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 Wyrick\Desktop\"/>
    </mc:Choice>
  </mc:AlternateContent>
  <xr:revisionPtr revIDLastSave="0" documentId="13_ncr:1_{4BFD4439-4482-432B-95C6-D5461756379D}" xr6:coauthVersionLast="46" xr6:coauthVersionMax="46" xr10:uidLastSave="{00000000-0000-0000-0000-000000000000}"/>
  <bookViews>
    <workbookView xWindow="-120" yWindow="-120" windowWidth="29040" windowHeight="15840" xr2:uid="{CE5000A8-D284-5948-95DF-247FD520227D}"/>
  </bookViews>
  <sheets>
    <sheet name="TEAMS" sheetId="1" r:id="rId1"/>
    <sheet name="INDIVIDU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16" i="1"/>
  <c r="R30" i="1"/>
  <c r="R29" i="1"/>
  <c r="S30" i="1" s="1"/>
  <c r="R15" i="1"/>
  <c r="R7" i="1"/>
  <c r="R13" i="1"/>
  <c r="R3" i="1"/>
  <c r="R27" i="1"/>
  <c r="R18" i="1"/>
  <c r="R37" i="1"/>
  <c r="R33" i="1"/>
  <c r="R8" i="1"/>
  <c r="R2" i="1"/>
  <c r="R23" i="1"/>
  <c r="R5" i="1"/>
  <c r="R35" i="1"/>
  <c r="R24" i="1"/>
  <c r="R20" i="1"/>
  <c r="R12" i="1"/>
  <c r="R17" i="1"/>
  <c r="R26" i="1"/>
  <c r="S27" i="1" s="1"/>
  <c r="R21" i="1"/>
  <c r="R4" i="1"/>
  <c r="R9" i="1"/>
  <c r="P24" i="2"/>
  <c r="P2" i="2"/>
  <c r="P18" i="2"/>
  <c r="P14" i="2"/>
  <c r="P5" i="2"/>
  <c r="P22" i="2"/>
  <c r="P15" i="2"/>
  <c r="P9" i="2"/>
  <c r="P11" i="2"/>
  <c r="P8" i="2"/>
  <c r="P20" i="2"/>
  <c r="P6" i="2"/>
  <c r="P7" i="2"/>
  <c r="P19" i="2"/>
  <c r="P12" i="2"/>
  <c r="P3" i="2"/>
  <c r="P13" i="2"/>
  <c r="P26" i="2"/>
  <c r="P27" i="2"/>
  <c r="P10" i="2"/>
  <c r="P21" i="2"/>
  <c r="P17" i="2"/>
  <c r="P16" i="2"/>
  <c r="P25" i="2"/>
  <c r="P4" i="2"/>
  <c r="P23" i="2"/>
  <c r="S24" i="1" l="1"/>
  <c r="S21" i="1"/>
  <c r="S5" i="1"/>
  <c r="S9" i="1"/>
  <c r="S18" i="1"/>
  <c r="S13" i="1"/>
</calcChain>
</file>

<file path=xl/sharedStrings.xml><?xml version="1.0" encoding="utf-8"?>
<sst xmlns="http://schemas.openxmlformats.org/spreadsheetml/2006/main" count="209" uniqueCount="116">
  <si>
    <t>First name</t>
  </si>
  <si>
    <t>Last name</t>
  </si>
  <si>
    <t>Email address</t>
  </si>
  <si>
    <t>RR Q</t>
  </si>
  <si>
    <t>WPQ</t>
  </si>
  <si>
    <t>GELD</t>
  </si>
  <si>
    <t>HUS</t>
  </si>
  <si>
    <t>HACK</t>
  </si>
  <si>
    <t>ARAB Q</t>
  </si>
  <si>
    <t>ARAB</t>
  </si>
  <si>
    <t>MARES</t>
  </si>
  <si>
    <t>HSP</t>
  </si>
  <si>
    <t>RR</t>
  </si>
  <si>
    <t>WP</t>
  </si>
  <si>
    <t>REASONS</t>
  </si>
  <si>
    <t>TOTAL</t>
  </si>
  <si>
    <t>Aubrey</t>
  </si>
  <si>
    <t>points possible</t>
  </si>
  <si>
    <t>adele.jones@ovidelsie.org</t>
  </si>
  <si>
    <t>Jones</t>
  </si>
  <si>
    <t>Adele</t>
  </si>
  <si>
    <t>Annelise</t>
  </si>
  <si>
    <t>Williams</t>
  </si>
  <si>
    <t>annelisew1354@gmail.com</t>
  </si>
  <si>
    <t>Rosser</t>
  </si>
  <si>
    <t>aubreyrosser2@gmail.com</t>
  </si>
  <si>
    <t>Aubriona</t>
  </si>
  <si>
    <t>Kiser</t>
  </si>
  <si>
    <t>aubrikk@gmail.com</t>
  </si>
  <si>
    <t>Audrey</t>
  </si>
  <si>
    <t>Lipe</t>
  </si>
  <si>
    <t>audreylipe8144@gmail.com</t>
  </si>
  <si>
    <t>Azura</t>
  </si>
  <si>
    <t>Robertson</t>
  </si>
  <si>
    <t>azurarobertson101@gmail.com</t>
  </si>
  <si>
    <t>Bella</t>
  </si>
  <si>
    <t>Wolf</t>
  </si>
  <si>
    <t>WolfBe801@tbaisd.org</t>
  </si>
  <si>
    <t>brianne</t>
  </si>
  <si>
    <t>goodenough</t>
  </si>
  <si>
    <t>bgoodenough33@gmail.com</t>
  </si>
  <si>
    <t>Caty</t>
  </si>
  <si>
    <t>Janicek</t>
  </si>
  <si>
    <t>janicekcaty@gmail.com</t>
  </si>
  <si>
    <t>ChezMarie</t>
  </si>
  <si>
    <t>Jergins</t>
  </si>
  <si>
    <t>jerginsch339@tbaisd.org</t>
  </si>
  <si>
    <t>Clarisse</t>
  </si>
  <si>
    <t>Fitzpatrick</t>
  </si>
  <si>
    <t>clarisse.fitzpatrick@ovidelsie.org</t>
  </si>
  <si>
    <t>Emilee</t>
  </si>
  <si>
    <t>Vis</t>
  </si>
  <si>
    <t>emilee.vis@gmail.com</t>
  </si>
  <si>
    <t>Alissa</t>
  </si>
  <si>
    <t>Stamper</t>
  </si>
  <si>
    <t>sissa.stamper@gmail.com</t>
  </si>
  <si>
    <t>Josephine</t>
  </si>
  <si>
    <t>Wagar</t>
  </si>
  <si>
    <t>jwagar@vicksburgschools.org</t>
  </si>
  <si>
    <t>Karlee</t>
  </si>
  <si>
    <t>Whitmore</t>
  </si>
  <si>
    <t>whitmorek@ithacajackets.net</t>
  </si>
  <si>
    <t>Lane</t>
  </si>
  <si>
    <t>McDonald</t>
  </si>
  <si>
    <t>mcdonaldl@ithacajackets.net</t>
  </si>
  <si>
    <t>Madelyn</t>
  </si>
  <si>
    <t>Korn</t>
  </si>
  <si>
    <t>02kornm@students.calhounisd.org</t>
  </si>
  <si>
    <t>Naomi</t>
  </si>
  <si>
    <t>Saint Amour</t>
  </si>
  <si>
    <t>naomisaintamour@gmail.com</t>
  </si>
  <si>
    <t>Rhory</t>
  </si>
  <si>
    <t>Boyd</t>
  </si>
  <si>
    <t>rjboyd@peckschools.net</t>
  </si>
  <si>
    <t>Samantha</t>
  </si>
  <si>
    <t>Snider</t>
  </si>
  <si>
    <t>samantha.snider@ovidelsie.org</t>
  </si>
  <si>
    <t>Saylor</t>
  </si>
  <si>
    <t>Hammerle</t>
  </si>
  <si>
    <t>03hammerls@students.calhounisd.org</t>
  </si>
  <si>
    <t>Stevie</t>
  </si>
  <si>
    <t>Fuller</t>
  </si>
  <si>
    <t>stevief04@icloud.com</t>
  </si>
  <si>
    <t>Zoey</t>
  </si>
  <si>
    <t>Hassevoort</t>
  </si>
  <si>
    <t>hassevoort11@gmail.com</t>
  </si>
  <si>
    <t>Lauren</t>
  </si>
  <si>
    <t>Jacox</t>
  </si>
  <si>
    <t>ljacox@vicksburgschools.org</t>
  </si>
  <si>
    <t>gabrielle.lancaster@portageps.org</t>
  </si>
  <si>
    <t>Lancaster</t>
  </si>
  <si>
    <t>Ellie</t>
  </si>
  <si>
    <t>School</t>
  </si>
  <si>
    <t>Ovid-Elsie</t>
  </si>
  <si>
    <t>Genesee Career Institute</t>
  </si>
  <si>
    <t>Calhoun</t>
  </si>
  <si>
    <t xml:space="preserve">Careerline Tech Center FFA </t>
  </si>
  <si>
    <t>Corunna</t>
  </si>
  <si>
    <t>Ithaca</t>
  </si>
  <si>
    <t>Traverse Bay Area CTC</t>
  </si>
  <si>
    <t>Vicksburg</t>
  </si>
  <si>
    <t>Charlotte</t>
  </si>
  <si>
    <t>Sanilac</t>
  </si>
  <si>
    <t>TEAM</t>
  </si>
  <si>
    <t>OVID ELSIE</t>
  </si>
  <si>
    <t>GENESEE</t>
  </si>
  <si>
    <t>CALHOUN</t>
  </si>
  <si>
    <t>CTC #1</t>
  </si>
  <si>
    <t>CORUNNA</t>
  </si>
  <si>
    <t>ITHACA</t>
  </si>
  <si>
    <t>VICKSBURG</t>
  </si>
  <si>
    <t>TOTAL of TOP 3</t>
  </si>
  <si>
    <t xml:space="preserve"> </t>
  </si>
  <si>
    <t>State Winner</t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</si>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</sst>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 (Body)"/>
    </font>
    <font>
      <b/>
      <sz val="16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1" xfId="0" applyNumberFormat="1" applyFont="1" applyBorder="1"/>
    <xf numFmtId="0" fontId="3" fillId="0" borderId="1" xfId="0" applyFont="1" applyBorder="1"/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2" fillId="2" borderId="0" xfId="0" applyNumberFormat="1" applyFont="1" applyFill="1" applyBorder="1"/>
    <xf numFmtId="2" fontId="0" fillId="2" borderId="0" xfId="0" applyNumberFormat="1" applyFill="1"/>
    <xf numFmtId="2" fontId="3" fillId="2" borderId="0" xfId="0" applyNumberFormat="1" applyFont="1" applyFill="1" applyBorder="1"/>
    <xf numFmtId="2" fontId="2" fillId="2" borderId="2" xfId="0" applyNumberFormat="1" applyFont="1" applyFill="1" applyBorder="1" applyAlignment="1"/>
    <xf numFmtId="0" fontId="5" fillId="0" borderId="0" xfId="0" applyFont="1"/>
    <xf numFmtId="49" fontId="2" fillId="0" borderId="0" xfId="0" applyNumberFormat="1" applyFont="1" applyBorder="1"/>
    <xf numFmtId="0" fontId="3" fillId="0" borderId="0" xfId="0" applyFont="1" applyBorder="1"/>
    <xf numFmtId="49" fontId="1" fillId="0" borderId="0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CF6-8A80-B448-883B-A1E7C930AA24}">
  <dimension ref="A1:U37"/>
  <sheetViews>
    <sheetView tabSelected="1" workbookViewId="0">
      <selection activeCell="T13" sqref="T13"/>
    </sheetView>
  </sheetViews>
  <sheetFormatPr defaultColWidth="11" defaultRowHeight="20.25"/>
  <cols>
    <col min="1" max="1" width="10.875" style="21"/>
    <col min="2" max="3" width="10.875" customWidth="1"/>
    <col min="4" max="4" width="19.875" customWidth="1"/>
    <col min="5" max="5" width="13" customWidth="1"/>
    <col min="6" max="17" width="0" hidden="1" customWidth="1"/>
  </cols>
  <sheetData>
    <row r="1" spans="1:21" s="14" customFormat="1" ht="23.1" customHeight="1" thickBot="1">
      <c r="A1" s="20"/>
      <c r="B1" s="13" t="s">
        <v>0</v>
      </c>
      <c r="C1" s="13" t="s">
        <v>1</v>
      </c>
      <c r="D1" s="12" t="s">
        <v>92</v>
      </c>
      <c r="E1" s="12" t="s">
        <v>103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4" t="s">
        <v>111</v>
      </c>
    </row>
    <row r="2" spans="1:21" s="18" customFormat="1" ht="15.75">
      <c r="A2" s="23">
        <v>1</v>
      </c>
      <c r="B2" s="15" t="s">
        <v>83</v>
      </c>
      <c r="C2" s="15" t="s">
        <v>84</v>
      </c>
      <c r="D2" s="19" t="s">
        <v>96</v>
      </c>
      <c r="E2" s="19" t="s">
        <v>107</v>
      </c>
      <c r="F2" s="17">
        <v>20</v>
      </c>
      <c r="G2" s="17">
        <v>10</v>
      </c>
      <c r="H2" s="18">
        <v>47</v>
      </c>
      <c r="I2" s="17">
        <v>45</v>
      </c>
      <c r="J2" s="17">
        <v>41</v>
      </c>
      <c r="K2" s="17">
        <v>5</v>
      </c>
      <c r="L2" s="17">
        <v>45</v>
      </c>
      <c r="M2" s="17">
        <v>49</v>
      </c>
      <c r="N2" s="17">
        <v>50</v>
      </c>
      <c r="O2" s="17">
        <v>39</v>
      </c>
      <c r="P2" s="17">
        <v>48</v>
      </c>
      <c r="Q2" s="18">
        <v>0</v>
      </c>
      <c r="R2" s="18">
        <f>SUM(F2:Q2)</f>
        <v>399</v>
      </c>
    </row>
    <row r="3" spans="1:21" s="18" customFormat="1" ht="15.75">
      <c r="A3" s="25"/>
      <c r="B3" s="15" t="s">
        <v>32</v>
      </c>
      <c r="C3" s="15" t="s">
        <v>33</v>
      </c>
      <c r="D3" s="19" t="s">
        <v>96</v>
      </c>
      <c r="E3" s="19" t="s">
        <v>107</v>
      </c>
      <c r="F3" s="17">
        <v>5</v>
      </c>
      <c r="G3" s="17">
        <v>10</v>
      </c>
      <c r="H3" s="18">
        <v>31</v>
      </c>
      <c r="I3" s="17">
        <v>41</v>
      </c>
      <c r="J3" s="17">
        <v>47</v>
      </c>
      <c r="K3" s="17">
        <v>20</v>
      </c>
      <c r="L3" s="17">
        <v>49</v>
      </c>
      <c r="M3" s="17">
        <v>39</v>
      </c>
      <c r="N3" s="17">
        <v>34</v>
      </c>
      <c r="O3" s="17">
        <v>43</v>
      </c>
      <c r="P3" s="17">
        <v>40</v>
      </c>
      <c r="Q3" s="18">
        <v>0</v>
      </c>
      <c r="R3" s="18">
        <f>SUM(F3:Q3)</f>
        <v>359</v>
      </c>
    </row>
    <row r="4" spans="1:21" s="18" customFormat="1" ht="15.75">
      <c r="A4" s="25"/>
      <c r="B4" s="15" t="s">
        <v>21</v>
      </c>
      <c r="C4" s="15" t="s">
        <v>22</v>
      </c>
      <c r="D4" s="19" t="s">
        <v>96</v>
      </c>
      <c r="E4" s="19" t="s">
        <v>107</v>
      </c>
      <c r="F4" s="17">
        <v>25</v>
      </c>
      <c r="G4" s="17">
        <v>15</v>
      </c>
      <c r="H4" s="18">
        <v>50</v>
      </c>
      <c r="I4" s="17">
        <v>45</v>
      </c>
      <c r="J4" s="17">
        <v>36</v>
      </c>
      <c r="K4" s="17">
        <v>25</v>
      </c>
      <c r="L4" s="17">
        <v>49</v>
      </c>
      <c r="M4" s="17">
        <v>47</v>
      </c>
      <c r="N4" s="17">
        <v>50</v>
      </c>
      <c r="O4" s="17">
        <v>50</v>
      </c>
      <c r="P4" s="17">
        <v>50</v>
      </c>
      <c r="Q4" s="18">
        <v>10</v>
      </c>
      <c r="R4" s="18">
        <f>SUM(F4:Q4)</f>
        <v>452</v>
      </c>
    </row>
    <row r="5" spans="1:21" s="18" customFormat="1" ht="16.5" thickBot="1">
      <c r="A5" s="24"/>
      <c r="B5" s="15" t="s">
        <v>50</v>
      </c>
      <c r="C5" s="15" t="s">
        <v>51</v>
      </c>
      <c r="D5" s="19" t="s">
        <v>96</v>
      </c>
      <c r="E5" s="19" t="s">
        <v>107</v>
      </c>
      <c r="F5" s="17">
        <v>15</v>
      </c>
      <c r="G5" s="17">
        <v>15</v>
      </c>
      <c r="H5" s="18">
        <v>46</v>
      </c>
      <c r="I5" s="17">
        <v>35</v>
      </c>
      <c r="J5" s="17">
        <v>47</v>
      </c>
      <c r="K5" s="17">
        <v>15</v>
      </c>
      <c r="L5" s="17">
        <v>45</v>
      </c>
      <c r="M5" s="17">
        <v>45</v>
      </c>
      <c r="N5" s="17">
        <v>49</v>
      </c>
      <c r="O5" s="17">
        <v>39</v>
      </c>
      <c r="P5" s="17">
        <v>44</v>
      </c>
      <c r="Q5" s="18">
        <v>10</v>
      </c>
      <c r="R5" s="18">
        <f>SUM(F5:Q5)</f>
        <v>405</v>
      </c>
      <c r="S5" s="18">
        <f>R2+R4+R5</f>
        <v>1256</v>
      </c>
      <c r="T5" s="18" t="s">
        <v>113</v>
      </c>
    </row>
    <row r="6" spans="1:21" ht="21" thickBot="1"/>
    <row r="7" spans="1:21" s="18" customFormat="1" ht="15.75">
      <c r="A7" s="23">
        <v>2</v>
      </c>
      <c r="B7" s="15" t="s">
        <v>20</v>
      </c>
      <c r="C7" s="15" t="s">
        <v>19</v>
      </c>
      <c r="D7" s="16" t="s">
        <v>93</v>
      </c>
      <c r="E7" s="16" t="s">
        <v>104</v>
      </c>
      <c r="F7" s="17">
        <v>0</v>
      </c>
      <c r="G7" s="17">
        <v>10</v>
      </c>
      <c r="H7" s="18">
        <v>28</v>
      </c>
      <c r="I7" s="17">
        <v>50</v>
      </c>
      <c r="J7" s="17">
        <v>31</v>
      </c>
      <c r="K7" s="17">
        <v>15</v>
      </c>
      <c r="L7" s="17">
        <v>45</v>
      </c>
      <c r="M7" s="17">
        <v>50</v>
      </c>
      <c r="N7" s="17">
        <v>20</v>
      </c>
      <c r="O7" s="17">
        <v>43</v>
      </c>
      <c r="P7" s="17">
        <v>42</v>
      </c>
      <c r="Q7" s="18">
        <v>0</v>
      </c>
      <c r="R7" s="18">
        <f>SUM(F7:Q7)</f>
        <v>334</v>
      </c>
    </row>
    <row r="8" spans="1:21" s="18" customFormat="1" ht="15.75">
      <c r="A8" s="25"/>
      <c r="B8" s="15" t="s">
        <v>74</v>
      </c>
      <c r="C8" s="15" t="s">
        <v>75</v>
      </c>
      <c r="D8" s="16" t="s">
        <v>93</v>
      </c>
      <c r="E8" s="16" t="s">
        <v>104</v>
      </c>
      <c r="F8" s="17">
        <v>20</v>
      </c>
      <c r="G8" s="17">
        <v>15</v>
      </c>
      <c r="H8" s="18">
        <v>28</v>
      </c>
      <c r="I8" s="17">
        <v>49</v>
      </c>
      <c r="J8" s="17">
        <v>37</v>
      </c>
      <c r="K8" s="17">
        <v>10</v>
      </c>
      <c r="L8" s="17">
        <v>46</v>
      </c>
      <c r="M8" s="17">
        <v>49</v>
      </c>
      <c r="N8" s="17">
        <v>50</v>
      </c>
      <c r="O8" s="17">
        <v>46</v>
      </c>
      <c r="P8" s="17">
        <v>48</v>
      </c>
      <c r="Q8" s="18">
        <v>0</v>
      </c>
      <c r="R8" s="18">
        <f>SUM(F8:Q8)</f>
        <v>398</v>
      </c>
    </row>
    <row r="9" spans="1:21" s="18" customFormat="1" ht="16.5" thickBot="1">
      <c r="A9" s="24"/>
      <c r="B9" s="15" t="s">
        <v>47</v>
      </c>
      <c r="C9" s="15" t="s">
        <v>48</v>
      </c>
      <c r="D9" s="16" t="s">
        <v>93</v>
      </c>
      <c r="E9" s="16" t="s">
        <v>104</v>
      </c>
      <c r="F9" s="17">
        <v>20</v>
      </c>
      <c r="G9" s="17">
        <v>15</v>
      </c>
      <c r="H9" s="18">
        <v>45</v>
      </c>
      <c r="I9" s="17">
        <v>45</v>
      </c>
      <c r="J9" s="17">
        <v>41</v>
      </c>
      <c r="K9" s="17">
        <v>15</v>
      </c>
      <c r="L9" s="17">
        <v>49</v>
      </c>
      <c r="M9" s="17">
        <v>50</v>
      </c>
      <c r="N9" s="17">
        <v>50</v>
      </c>
      <c r="O9" s="17">
        <v>39</v>
      </c>
      <c r="P9" s="17">
        <v>50</v>
      </c>
      <c r="Q9" s="18">
        <v>46</v>
      </c>
      <c r="R9" s="18">
        <f>SUM(F9:Q9)</f>
        <v>465</v>
      </c>
      <c r="S9" s="18">
        <f>SUM(R7:R9)</f>
        <v>1197</v>
      </c>
      <c r="T9" s="18" t="s">
        <v>114</v>
      </c>
    </row>
    <row r="10" spans="1:21" ht="21" thickBot="1"/>
    <row r="11" spans="1:21" s="18" customFormat="1" ht="15.75">
      <c r="A11" s="23">
        <v>3</v>
      </c>
      <c r="B11" s="15" t="s">
        <v>53</v>
      </c>
      <c r="C11" s="15" t="s">
        <v>54</v>
      </c>
      <c r="D11" s="16" t="s">
        <v>95</v>
      </c>
      <c r="E11" s="16" t="s">
        <v>106</v>
      </c>
      <c r="F11" s="17">
        <v>15</v>
      </c>
      <c r="G11" s="17">
        <v>15</v>
      </c>
      <c r="H11" s="18">
        <v>24</v>
      </c>
      <c r="I11" s="17">
        <v>50</v>
      </c>
      <c r="J11" s="17">
        <v>31</v>
      </c>
      <c r="K11" s="17">
        <v>10</v>
      </c>
      <c r="L11" s="17">
        <v>46</v>
      </c>
      <c r="M11" s="17">
        <v>45</v>
      </c>
      <c r="N11" s="17">
        <v>28</v>
      </c>
      <c r="O11" s="17">
        <v>50</v>
      </c>
      <c r="P11" s="17">
        <v>50</v>
      </c>
      <c r="Q11" s="18">
        <v>0</v>
      </c>
      <c r="R11" s="18">
        <f>SUM(F11:Q11)</f>
        <v>364</v>
      </c>
    </row>
    <row r="12" spans="1:21" s="18" customFormat="1" ht="15.75">
      <c r="A12" s="25"/>
      <c r="B12" s="15" t="s">
        <v>65</v>
      </c>
      <c r="C12" s="15" t="s">
        <v>66</v>
      </c>
      <c r="D12" s="16" t="s">
        <v>95</v>
      </c>
      <c r="E12" s="16" t="s">
        <v>106</v>
      </c>
      <c r="F12" s="17">
        <v>20</v>
      </c>
      <c r="G12" s="17">
        <v>10</v>
      </c>
      <c r="H12" s="18">
        <v>45</v>
      </c>
      <c r="I12" s="17">
        <v>41</v>
      </c>
      <c r="J12" s="17">
        <v>47</v>
      </c>
      <c r="K12" s="17">
        <v>15</v>
      </c>
      <c r="L12" s="17">
        <v>44</v>
      </c>
      <c r="M12" s="17">
        <v>49</v>
      </c>
      <c r="N12" s="17">
        <v>49</v>
      </c>
      <c r="O12" s="17">
        <v>50</v>
      </c>
      <c r="P12" s="17">
        <v>48</v>
      </c>
      <c r="Q12" s="18">
        <v>0</v>
      </c>
      <c r="R12" s="18">
        <f>SUM(F12:Q12)</f>
        <v>418</v>
      </c>
    </row>
    <row r="13" spans="1:21" s="18" customFormat="1" ht="16.5" thickBot="1">
      <c r="A13" s="24"/>
      <c r="B13" s="15" t="s">
        <v>77</v>
      </c>
      <c r="C13" s="15" t="s">
        <v>78</v>
      </c>
      <c r="D13" s="16" t="s">
        <v>95</v>
      </c>
      <c r="E13" s="16" t="s">
        <v>106</v>
      </c>
      <c r="F13" s="17">
        <v>10</v>
      </c>
      <c r="G13" s="17">
        <v>10</v>
      </c>
      <c r="H13" s="18">
        <v>39</v>
      </c>
      <c r="I13" s="17">
        <v>27</v>
      </c>
      <c r="J13" s="17">
        <v>32</v>
      </c>
      <c r="K13" s="17">
        <v>15</v>
      </c>
      <c r="L13" s="17">
        <v>49</v>
      </c>
      <c r="M13" s="17">
        <v>49</v>
      </c>
      <c r="N13" s="17">
        <v>35</v>
      </c>
      <c r="O13" s="17">
        <v>43</v>
      </c>
      <c r="P13" s="17">
        <v>48</v>
      </c>
      <c r="Q13" s="18">
        <v>0</v>
      </c>
      <c r="R13" s="18">
        <f>SUM(F13:Q13)</f>
        <v>357</v>
      </c>
      <c r="S13" s="18">
        <f>SUM(R11:R13)</f>
        <v>1139</v>
      </c>
      <c r="T13" s="18" t="s">
        <v>115</v>
      </c>
    </row>
    <row r="14" spans="1:21" s="18" customFormat="1" ht="21" thickBot="1">
      <c r="A14" s="22"/>
      <c r="B14" s="15"/>
      <c r="C14" s="15"/>
      <c r="D14" s="19"/>
      <c r="E14" s="16"/>
      <c r="F14" s="17"/>
      <c r="G14" s="17"/>
      <c r="I14" s="17"/>
      <c r="J14" s="17"/>
      <c r="K14" s="17"/>
      <c r="L14" s="17"/>
      <c r="M14" s="17"/>
      <c r="N14" s="17"/>
      <c r="O14" s="17"/>
      <c r="P14" s="17"/>
    </row>
    <row r="15" spans="1:21" s="18" customFormat="1" ht="15.75">
      <c r="A15" s="23">
        <v>4</v>
      </c>
      <c r="B15" s="15" t="s">
        <v>91</v>
      </c>
      <c r="C15" s="15" t="s">
        <v>90</v>
      </c>
      <c r="D15" s="16" t="s">
        <v>100</v>
      </c>
      <c r="E15" s="16" t="s">
        <v>110</v>
      </c>
      <c r="F15" s="17">
        <v>5</v>
      </c>
      <c r="G15" s="17">
        <v>15</v>
      </c>
      <c r="H15" s="18">
        <v>27</v>
      </c>
      <c r="I15" s="17">
        <v>47</v>
      </c>
      <c r="J15" s="17">
        <v>29</v>
      </c>
      <c r="K15" s="17">
        <v>5</v>
      </c>
      <c r="L15" s="17">
        <v>43</v>
      </c>
      <c r="M15" s="17">
        <v>49</v>
      </c>
      <c r="N15" s="17">
        <v>28</v>
      </c>
      <c r="O15" s="17">
        <v>38</v>
      </c>
      <c r="P15" s="17">
        <v>42</v>
      </c>
      <c r="Q15" s="18">
        <v>0</v>
      </c>
      <c r="R15" s="18">
        <f>SUM(F15:Q15)</f>
        <v>328</v>
      </c>
      <c r="U15" s="18" t="s">
        <v>112</v>
      </c>
    </row>
    <row r="16" spans="1:21" s="18" customFormat="1" ht="15.75">
      <c r="A16" s="25"/>
      <c r="B16" s="15" t="s">
        <v>38</v>
      </c>
      <c r="C16" s="15" t="s">
        <v>39</v>
      </c>
      <c r="D16" s="16" t="s">
        <v>100</v>
      </c>
      <c r="E16" s="16" t="s">
        <v>110</v>
      </c>
      <c r="F16" s="17">
        <v>5</v>
      </c>
      <c r="G16" s="17">
        <v>5</v>
      </c>
      <c r="H16" s="18">
        <v>0</v>
      </c>
      <c r="I16" s="17">
        <v>0</v>
      </c>
      <c r="J16" s="17">
        <v>0</v>
      </c>
      <c r="K16" s="17">
        <v>5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v>0</v>
      </c>
      <c r="R16" s="18">
        <f>SUM(F16:Q16)</f>
        <v>15</v>
      </c>
    </row>
    <row r="17" spans="1:19" s="18" customFormat="1" ht="15.75">
      <c r="A17" s="25"/>
      <c r="B17" s="15" t="s">
        <v>56</v>
      </c>
      <c r="C17" s="15" t="s">
        <v>57</v>
      </c>
      <c r="D17" s="16" t="s">
        <v>100</v>
      </c>
      <c r="E17" s="16" t="s">
        <v>110</v>
      </c>
      <c r="F17" s="17">
        <v>25</v>
      </c>
      <c r="G17" s="17">
        <v>15</v>
      </c>
      <c r="H17" s="18">
        <v>46</v>
      </c>
      <c r="I17" s="17">
        <v>41</v>
      </c>
      <c r="J17" s="17">
        <v>41</v>
      </c>
      <c r="K17" s="17">
        <v>15</v>
      </c>
      <c r="L17" s="17">
        <v>49</v>
      </c>
      <c r="M17" s="17">
        <v>49</v>
      </c>
      <c r="N17" s="17">
        <v>45</v>
      </c>
      <c r="O17" s="17">
        <v>46</v>
      </c>
      <c r="P17" s="17">
        <v>50</v>
      </c>
      <c r="Q17" s="18">
        <v>0</v>
      </c>
      <c r="R17" s="18">
        <f>SUM(F17:Q17)</f>
        <v>422</v>
      </c>
    </row>
    <row r="18" spans="1:19" s="18" customFormat="1" ht="16.5" thickBot="1">
      <c r="A18" s="24"/>
      <c r="B18" s="15" t="s">
        <v>86</v>
      </c>
      <c r="C18" s="15" t="s">
        <v>87</v>
      </c>
      <c r="D18" s="16" t="s">
        <v>100</v>
      </c>
      <c r="E18" s="16" t="s">
        <v>110</v>
      </c>
      <c r="F18" s="17">
        <v>20</v>
      </c>
      <c r="G18" s="17">
        <v>20</v>
      </c>
      <c r="H18" s="18">
        <v>27</v>
      </c>
      <c r="I18" s="17">
        <v>35</v>
      </c>
      <c r="J18" s="17">
        <v>41</v>
      </c>
      <c r="K18" s="17">
        <v>15</v>
      </c>
      <c r="L18" s="17">
        <v>45</v>
      </c>
      <c r="M18" s="17">
        <v>50</v>
      </c>
      <c r="N18" s="17">
        <v>31</v>
      </c>
      <c r="O18" s="17">
        <v>43</v>
      </c>
      <c r="P18" s="17">
        <v>38</v>
      </c>
      <c r="Q18" s="18">
        <v>0</v>
      </c>
      <c r="R18" s="18">
        <f>SUM(F18:Q18)</f>
        <v>365</v>
      </c>
      <c r="S18" s="18">
        <f>R15+R17+R18</f>
        <v>1115</v>
      </c>
    </row>
    <row r="19" spans="1:19" ht="21" thickBot="1"/>
    <row r="20" spans="1:19" s="18" customFormat="1" ht="15.75">
      <c r="A20" s="23">
        <v>5</v>
      </c>
      <c r="B20" s="15" t="s">
        <v>71</v>
      </c>
      <c r="C20" s="15" t="s">
        <v>72</v>
      </c>
      <c r="D20" s="19" t="s">
        <v>102</v>
      </c>
      <c r="E20" s="16"/>
      <c r="F20" s="17">
        <v>15</v>
      </c>
      <c r="G20" s="17">
        <v>20</v>
      </c>
      <c r="H20" s="18">
        <v>47</v>
      </c>
      <c r="I20" s="17">
        <v>27</v>
      </c>
      <c r="J20" s="17">
        <v>32</v>
      </c>
      <c r="K20" s="17">
        <v>5</v>
      </c>
      <c r="L20" s="17">
        <v>36</v>
      </c>
      <c r="M20" s="17">
        <v>46</v>
      </c>
      <c r="N20" s="17">
        <v>50</v>
      </c>
      <c r="O20" s="17">
        <v>50</v>
      </c>
      <c r="P20" s="17">
        <v>48</v>
      </c>
      <c r="Q20" s="18">
        <v>39</v>
      </c>
      <c r="R20" s="18">
        <f>SUM(F20:Q20)</f>
        <v>415</v>
      </c>
    </row>
    <row r="21" spans="1:19" s="18" customFormat="1" ht="16.5" thickBot="1">
      <c r="A21" s="24"/>
      <c r="B21" s="15" t="s">
        <v>80</v>
      </c>
      <c r="C21" s="15" t="s">
        <v>81</v>
      </c>
      <c r="D21" s="19" t="s">
        <v>102</v>
      </c>
      <c r="E21" s="16"/>
      <c r="F21" s="17">
        <v>15</v>
      </c>
      <c r="G21" s="17">
        <v>20</v>
      </c>
      <c r="H21" s="18">
        <v>27</v>
      </c>
      <c r="I21" s="17">
        <v>38</v>
      </c>
      <c r="J21" s="17">
        <v>43</v>
      </c>
      <c r="K21" s="17">
        <v>25</v>
      </c>
      <c r="L21" s="17">
        <v>49</v>
      </c>
      <c r="M21" s="17">
        <v>50</v>
      </c>
      <c r="N21" s="17">
        <v>28</v>
      </c>
      <c r="O21" s="17">
        <v>46</v>
      </c>
      <c r="P21" s="17">
        <v>48</v>
      </c>
      <c r="Q21" s="18">
        <v>40</v>
      </c>
      <c r="R21" s="18">
        <f>SUM(F21:Q21)</f>
        <v>429</v>
      </c>
      <c r="S21" s="18">
        <f>SUM(R20:R21)</f>
        <v>844</v>
      </c>
    </row>
    <row r="22" spans="1:19" s="18" customFormat="1" ht="21" thickBot="1">
      <c r="A22" s="22"/>
      <c r="B22" s="15"/>
      <c r="C22" s="15"/>
      <c r="D22" s="19"/>
      <c r="E22" s="16"/>
      <c r="F22" s="17"/>
      <c r="G22" s="17"/>
      <c r="I22" s="17"/>
      <c r="J22" s="17"/>
      <c r="K22" s="17"/>
      <c r="L22" s="17"/>
      <c r="M22" s="17"/>
      <c r="N22" s="17"/>
      <c r="O22" s="17"/>
      <c r="P22" s="17"/>
    </row>
    <row r="23" spans="1:19" s="18" customFormat="1" ht="15.75">
      <c r="A23" s="23">
        <v>6</v>
      </c>
      <c r="B23" s="15" t="s">
        <v>44</v>
      </c>
      <c r="C23" s="15" t="s">
        <v>45</v>
      </c>
      <c r="D23" s="16" t="s">
        <v>99</v>
      </c>
      <c r="E23" s="16"/>
      <c r="F23" s="17">
        <v>15</v>
      </c>
      <c r="G23" s="17">
        <v>15</v>
      </c>
      <c r="H23" s="18">
        <v>49</v>
      </c>
      <c r="I23" s="17">
        <v>33</v>
      </c>
      <c r="J23" s="17">
        <v>31</v>
      </c>
      <c r="K23" s="17">
        <v>15</v>
      </c>
      <c r="L23" s="17">
        <v>49</v>
      </c>
      <c r="M23" s="17">
        <v>38</v>
      </c>
      <c r="N23" s="17">
        <v>49</v>
      </c>
      <c r="O23" s="17">
        <v>43</v>
      </c>
      <c r="P23" s="17">
        <v>44</v>
      </c>
      <c r="Q23" s="18">
        <v>21</v>
      </c>
      <c r="R23" s="18">
        <f>SUM(F23:Q23)</f>
        <v>402</v>
      </c>
    </row>
    <row r="24" spans="1:19" s="18" customFormat="1" ht="16.5" thickBot="1">
      <c r="A24" s="24"/>
      <c r="B24" s="15" t="s">
        <v>35</v>
      </c>
      <c r="C24" s="15" t="s">
        <v>36</v>
      </c>
      <c r="D24" s="16" t="s">
        <v>99</v>
      </c>
      <c r="E24" s="16"/>
      <c r="F24" s="17">
        <v>10</v>
      </c>
      <c r="G24" s="17">
        <v>15</v>
      </c>
      <c r="H24" s="18">
        <v>34</v>
      </c>
      <c r="I24" s="17">
        <v>30</v>
      </c>
      <c r="J24" s="17">
        <v>43</v>
      </c>
      <c r="K24" s="17">
        <v>20</v>
      </c>
      <c r="L24" s="17">
        <v>48</v>
      </c>
      <c r="M24" s="17">
        <v>49</v>
      </c>
      <c r="N24" s="17">
        <v>47</v>
      </c>
      <c r="O24" s="17">
        <v>43</v>
      </c>
      <c r="P24" s="17">
        <v>48</v>
      </c>
      <c r="Q24" s="18">
        <v>21</v>
      </c>
      <c r="R24" s="18">
        <f>SUM(F24:Q24)</f>
        <v>408</v>
      </c>
      <c r="S24" s="18">
        <f>SUM(R23:R24)</f>
        <v>810</v>
      </c>
    </row>
    <row r="25" spans="1:19" s="18" customFormat="1" ht="21" thickBot="1">
      <c r="A25" s="22"/>
      <c r="B25" s="15"/>
      <c r="C25" s="15"/>
      <c r="D25" s="16"/>
      <c r="E25" s="16"/>
      <c r="F25" s="17"/>
      <c r="G25" s="17"/>
      <c r="I25" s="17"/>
      <c r="J25" s="17"/>
      <c r="K25" s="17"/>
      <c r="L25" s="17"/>
      <c r="M25" s="17"/>
      <c r="N25" s="17"/>
      <c r="O25" s="17"/>
      <c r="P25" s="17"/>
    </row>
    <row r="26" spans="1:19" s="18" customFormat="1" ht="15.75">
      <c r="A26" s="23">
        <v>7</v>
      </c>
      <c r="B26" s="15" t="s">
        <v>59</v>
      </c>
      <c r="C26" s="15" t="s">
        <v>60</v>
      </c>
      <c r="D26" s="16" t="s">
        <v>98</v>
      </c>
      <c r="E26" s="16" t="s">
        <v>109</v>
      </c>
      <c r="F26" s="17">
        <v>25</v>
      </c>
      <c r="G26" s="17">
        <v>15</v>
      </c>
      <c r="H26" s="18">
        <v>45</v>
      </c>
      <c r="I26" s="17">
        <v>49</v>
      </c>
      <c r="J26" s="17">
        <v>45</v>
      </c>
      <c r="K26" s="17">
        <v>20</v>
      </c>
      <c r="L26" s="17">
        <v>50</v>
      </c>
      <c r="M26" s="17">
        <v>49</v>
      </c>
      <c r="N26" s="17">
        <v>37</v>
      </c>
      <c r="O26" s="17">
        <v>50</v>
      </c>
      <c r="P26" s="17">
        <v>40</v>
      </c>
      <c r="Q26" s="18">
        <v>0</v>
      </c>
      <c r="R26" s="18">
        <f>SUM(F26:Q26)</f>
        <v>425</v>
      </c>
    </row>
    <row r="27" spans="1:19" s="18" customFormat="1" ht="16.5" thickBot="1">
      <c r="A27" s="24"/>
      <c r="B27" s="15" t="s">
        <v>62</v>
      </c>
      <c r="C27" s="15" t="s">
        <v>63</v>
      </c>
      <c r="D27" s="16" t="s">
        <v>98</v>
      </c>
      <c r="E27" s="16" t="s">
        <v>109</v>
      </c>
      <c r="F27" s="17">
        <v>10</v>
      </c>
      <c r="G27" s="17">
        <v>10</v>
      </c>
      <c r="H27" s="18">
        <v>27</v>
      </c>
      <c r="I27" s="17">
        <v>47</v>
      </c>
      <c r="J27" s="17">
        <v>43</v>
      </c>
      <c r="K27" s="17">
        <v>20</v>
      </c>
      <c r="L27" s="17">
        <v>49</v>
      </c>
      <c r="M27" s="17">
        <v>49</v>
      </c>
      <c r="N27" s="17">
        <v>35</v>
      </c>
      <c r="O27" s="17">
        <v>26</v>
      </c>
      <c r="P27" s="17">
        <v>44</v>
      </c>
      <c r="Q27" s="18">
        <v>0</v>
      </c>
      <c r="R27" s="18">
        <f>SUM(F27:Q27)</f>
        <v>360</v>
      </c>
      <c r="S27" s="18">
        <f>SUM(R26:R27)</f>
        <v>785</v>
      </c>
    </row>
    <row r="28" spans="1:19" ht="21" thickBot="1"/>
    <row r="29" spans="1:19" s="18" customFormat="1" ht="15.75">
      <c r="A29" s="23">
        <v>8</v>
      </c>
      <c r="B29" s="15" t="s">
        <v>16</v>
      </c>
      <c r="C29" s="15" t="s">
        <v>24</v>
      </c>
      <c r="D29" s="19" t="s">
        <v>97</v>
      </c>
      <c r="E29" s="19" t="s">
        <v>108</v>
      </c>
      <c r="F29" s="17">
        <v>0</v>
      </c>
      <c r="G29" s="17">
        <v>0</v>
      </c>
      <c r="H29" s="18">
        <v>37</v>
      </c>
      <c r="I29" s="17">
        <v>41</v>
      </c>
      <c r="J29" s="17">
        <v>47</v>
      </c>
      <c r="K29" s="17">
        <v>0</v>
      </c>
      <c r="L29" s="17">
        <v>39</v>
      </c>
      <c r="M29" s="17">
        <v>42</v>
      </c>
      <c r="N29" s="17">
        <v>27</v>
      </c>
      <c r="O29" s="17">
        <v>26</v>
      </c>
      <c r="P29" s="17">
        <v>42</v>
      </c>
      <c r="Q29" s="18">
        <v>0</v>
      </c>
      <c r="R29" s="18">
        <f>SUM(F29:Q29)</f>
        <v>301</v>
      </c>
    </row>
    <row r="30" spans="1:19" s="18" customFormat="1" ht="16.5" thickBot="1">
      <c r="A30" s="24"/>
      <c r="B30" s="15" t="s">
        <v>41</v>
      </c>
      <c r="C30" s="15" t="s">
        <v>42</v>
      </c>
      <c r="D30" s="19" t="s">
        <v>97</v>
      </c>
      <c r="E30" s="19" t="s">
        <v>108</v>
      </c>
      <c r="F30" s="17">
        <v>0</v>
      </c>
      <c r="G30" s="17">
        <v>0</v>
      </c>
      <c r="H30" s="18">
        <v>37</v>
      </c>
      <c r="I30" s="17">
        <v>41</v>
      </c>
      <c r="J30" s="17">
        <v>34</v>
      </c>
      <c r="K30" s="17">
        <v>0</v>
      </c>
      <c r="L30" s="17">
        <v>39</v>
      </c>
      <c r="M30" s="17">
        <v>42</v>
      </c>
      <c r="N30" s="17">
        <v>27</v>
      </c>
      <c r="O30" s="17">
        <v>26</v>
      </c>
      <c r="P30" s="17">
        <v>48</v>
      </c>
      <c r="Q30" s="18">
        <v>0</v>
      </c>
      <c r="R30" s="18">
        <f>SUM(F30:Q30)</f>
        <v>294</v>
      </c>
      <c r="S30" s="18">
        <f>SUM(R29:R30)</f>
        <v>595</v>
      </c>
    </row>
    <row r="32" spans="1:19" s="18" customFormat="1">
      <c r="A32" s="22"/>
      <c r="B32" s="15"/>
      <c r="C32" s="15"/>
      <c r="D32" s="16"/>
      <c r="E32" s="16"/>
      <c r="F32" s="17"/>
      <c r="G32" s="17"/>
      <c r="I32" s="17"/>
      <c r="J32" s="17"/>
      <c r="K32" s="17"/>
      <c r="L32" s="17"/>
      <c r="M32" s="17"/>
      <c r="N32" s="17"/>
      <c r="O32" s="17"/>
      <c r="P32" s="17"/>
    </row>
    <row r="33" spans="1:18" s="18" customFormat="1">
      <c r="A33" s="22"/>
      <c r="B33" s="15" t="s">
        <v>26</v>
      </c>
      <c r="C33" s="15" t="s">
        <v>27</v>
      </c>
      <c r="D33" s="16" t="s">
        <v>98</v>
      </c>
      <c r="E33" s="16" t="s">
        <v>109</v>
      </c>
      <c r="F33" s="17">
        <v>15</v>
      </c>
      <c r="G33" s="17">
        <v>15</v>
      </c>
      <c r="H33" s="18">
        <v>23</v>
      </c>
      <c r="I33" s="17">
        <v>31</v>
      </c>
      <c r="J33" s="17">
        <v>50</v>
      </c>
      <c r="K33" s="17">
        <v>20</v>
      </c>
      <c r="L33" s="17">
        <v>49</v>
      </c>
      <c r="M33" s="17">
        <v>38</v>
      </c>
      <c r="N33" s="17">
        <v>50</v>
      </c>
      <c r="O33" s="17">
        <v>39</v>
      </c>
      <c r="P33" s="17">
        <v>48</v>
      </c>
      <c r="Q33" s="18">
        <v>0</v>
      </c>
      <c r="R33" s="18">
        <f>SUM(F33:Q33)</f>
        <v>378</v>
      </c>
    </row>
    <row r="35" spans="1:18" s="18" customFormat="1">
      <c r="A35" s="22"/>
      <c r="B35" s="15" t="s">
        <v>68</v>
      </c>
      <c r="C35" s="15" t="s">
        <v>69</v>
      </c>
      <c r="D35" s="16" t="s">
        <v>101</v>
      </c>
      <c r="E35" s="16"/>
      <c r="F35" s="17">
        <v>15</v>
      </c>
      <c r="G35" s="17">
        <v>15</v>
      </c>
      <c r="H35" s="18">
        <v>30</v>
      </c>
      <c r="I35" s="17">
        <v>49</v>
      </c>
      <c r="J35" s="17">
        <v>38</v>
      </c>
      <c r="K35" s="17">
        <v>10</v>
      </c>
      <c r="L35" s="17">
        <v>44</v>
      </c>
      <c r="M35" s="17">
        <v>46</v>
      </c>
      <c r="N35" s="17">
        <v>50</v>
      </c>
      <c r="O35" s="17">
        <v>50</v>
      </c>
      <c r="P35" s="17">
        <v>48</v>
      </c>
      <c r="Q35" s="18">
        <v>12.5</v>
      </c>
      <c r="R35" s="18">
        <f>SUM(F35:Q35)</f>
        <v>407.5</v>
      </c>
    </row>
    <row r="37" spans="1:18" s="18" customFormat="1">
      <c r="A37" s="22"/>
      <c r="B37" s="15" t="s">
        <v>29</v>
      </c>
      <c r="C37" s="15" t="s">
        <v>30</v>
      </c>
      <c r="D37" s="16" t="s">
        <v>94</v>
      </c>
      <c r="E37" s="16" t="s">
        <v>105</v>
      </c>
      <c r="F37" s="17">
        <v>25</v>
      </c>
      <c r="G37" s="17">
        <v>25</v>
      </c>
      <c r="H37" s="18">
        <v>36</v>
      </c>
      <c r="I37" s="17">
        <v>38</v>
      </c>
      <c r="J37" s="17">
        <v>32</v>
      </c>
      <c r="K37" s="17">
        <v>20</v>
      </c>
      <c r="L37" s="17">
        <v>49</v>
      </c>
      <c r="M37" s="17">
        <v>49</v>
      </c>
      <c r="N37" s="17">
        <v>27</v>
      </c>
      <c r="O37" s="17">
        <v>33</v>
      </c>
      <c r="P37" s="17">
        <v>44</v>
      </c>
      <c r="Q37" s="18">
        <v>0</v>
      </c>
      <c r="R37" s="18">
        <f>SUM(F37:Q37)</f>
        <v>378</v>
      </c>
    </row>
  </sheetData>
  <sortState xmlns:xlrd2="http://schemas.microsoft.com/office/spreadsheetml/2017/richdata2" ref="B2:R19">
    <sortCondition ref="B7:B19"/>
  </sortState>
  <mergeCells count="8">
    <mergeCell ref="A23:A24"/>
    <mergeCell ref="A20:A21"/>
    <mergeCell ref="A29:A30"/>
    <mergeCell ref="A26:A27"/>
    <mergeCell ref="A2:A5"/>
    <mergeCell ref="A7:A9"/>
    <mergeCell ref="A11:A13"/>
    <mergeCell ref="A15:A18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6F63-1844-F946-9958-33A12DCDB88F}">
  <dimension ref="A1:P27"/>
  <sheetViews>
    <sheetView workbookViewId="0">
      <selection activeCell="A4" sqref="A4"/>
    </sheetView>
  </sheetViews>
  <sheetFormatPr defaultColWidth="11" defaultRowHeight="15.75"/>
  <cols>
    <col min="3" max="3" width="30.375" customWidth="1"/>
  </cols>
  <sheetData>
    <row r="1" spans="1:16" s="4" customFormat="1" ht="23.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s="10" customFormat="1" ht="23.1" customHeight="1">
      <c r="A2" s="11" t="s">
        <v>17</v>
      </c>
      <c r="B2" s="11"/>
      <c r="C2" s="11"/>
      <c r="D2" s="8">
        <v>25</v>
      </c>
      <c r="E2" s="8">
        <v>25</v>
      </c>
      <c r="F2" s="8">
        <v>50</v>
      </c>
      <c r="G2" s="8">
        <v>50</v>
      </c>
      <c r="H2" s="8">
        <v>50</v>
      </c>
      <c r="I2" s="8">
        <v>25</v>
      </c>
      <c r="J2" s="8">
        <v>50</v>
      </c>
      <c r="K2" s="8">
        <v>50</v>
      </c>
      <c r="L2" s="8">
        <v>50</v>
      </c>
      <c r="M2" s="8">
        <v>50</v>
      </c>
      <c r="N2" s="8">
        <v>50</v>
      </c>
      <c r="O2" s="8">
        <v>50</v>
      </c>
      <c r="P2" s="9">
        <f t="shared" ref="P2:P27" si="0">SUM(D2:O2)</f>
        <v>525</v>
      </c>
    </row>
    <row r="3" spans="1:16" s="7" customFormat="1">
      <c r="A3" s="5" t="s">
        <v>47</v>
      </c>
      <c r="B3" s="5" t="s">
        <v>48</v>
      </c>
      <c r="C3" s="5" t="s">
        <v>49</v>
      </c>
      <c r="D3" s="6">
        <v>20</v>
      </c>
      <c r="E3" s="6">
        <v>15</v>
      </c>
      <c r="F3" s="7">
        <v>45</v>
      </c>
      <c r="G3" s="6">
        <v>45</v>
      </c>
      <c r="H3" s="6">
        <v>41</v>
      </c>
      <c r="I3" s="6">
        <v>15</v>
      </c>
      <c r="J3" s="6">
        <v>49</v>
      </c>
      <c r="K3" s="6">
        <v>50</v>
      </c>
      <c r="L3" s="6">
        <v>50</v>
      </c>
      <c r="M3" s="6">
        <v>39</v>
      </c>
      <c r="N3" s="6">
        <v>50</v>
      </c>
      <c r="O3" s="7">
        <v>46</v>
      </c>
      <c r="P3" s="7">
        <f t="shared" si="0"/>
        <v>465</v>
      </c>
    </row>
    <row r="4" spans="1:16" s="7" customFormat="1">
      <c r="A4" s="5" t="s">
        <v>21</v>
      </c>
      <c r="B4" s="5" t="s">
        <v>22</v>
      </c>
      <c r="C4" s="5" t="s">
        <v>23</v>
      </c>
      <c r="D4" s="6">
        <v>25</v>
      </c>
      <c r="E4" s="6">
        <v>15</v>
      </c>
      <c r="F4" s="7">
        <v>50</v>
      </c>
      <c r="G4" s="6">
        <v>45</v>
      </c>
      <c r="H4" s="6">
        <v>36</v>
      </c>
      <c r="I4" s="6">
        <v>25</v>
      </c>
      <c r="J4" s="6">
        <v>49</v>
      </c>
      <c r="K4" s="6">
        <v>47</v>
      </c>
      <c r="L4" s="6">
        <v>50</v>
      </c>
      <c r="M4" s="6">
        <v>50</v>
      </c>
      <c r="N4" s="6">
        <v>50</v>
      </c>
      <c r="O4" s="7">
        <v>10</v>
      </c>
      <c r="P4" s="7">
        <f t="shared" si="0"/>
        <v>452</v>
      </c>
    </row>
    <row r="5" spans="1:16" s="7" customFormat="1">
      <c r="A5" s="5" t="s">
        <v>80</v>
      </c>
      <c r="B5" s="5" t="s">
        <v>81</v>
      </c>
      <c r="C5" s="5" t="s">
        <v>82</v>
      </c>
      <c r="D5" s="6">
        <v>15</v>
      </c>
      <c r="E5" s="6">
        <v>20</v>
      </c>
      <c r="F5" s="7">
        <v>27</v>
      </c>
      <c r="G5" s="6">
        <v>38</v>
      </c>
      <c r="H5" s="6">
        <v>43</v>
      </c>
      <c r="I5" s="6">
        <v>25</v>
      </c>
      <c r="J5" s="6">
        <v>49</v>
      </c>
      <c r="K5" s="6">
        <v>50</v>
      </c>
      <c r="L5" s="6">
        <v>28</v>
      </c>
      <c r="M5" s="6">
        <v>46</v>
      </c>
      <c r="N5" s="6">
        <v>48</v>
      </c>
      <c r="O5" s="7">
        <v>40</v>
      </c>
      <c r="P5" s="7">
        <f t="shared" si="0"/>
        <v>429</v>
      </c>
    </row>
    <row r="6" spans="1:16" s="7" customFormat="1">
      <c r="A6" s="5" t="s">
        <v>59</v>
      </c>
      <c r="B6" s="5" t="s">
        <v>60</v>
      </c>
      <c r="C6" s="5" t="s">
        <v>61</v>
      </c>
      <c r="D6" s="6">
        <v>25</v>
      </c>
      <c r="E6" s="6">
        <v>15</v>
      </c>
      <c r="F6" s="7">
        <v>45</v>
      </c>
      <c r="G6" s="6">
        <v>49</v>
      </c>
      <c r="H6" s="6">
        <v>45</v>
      </c>
      <c r="I6" s="6">
        <v>20</v>
      </c>
      <c r="J6" s="6">
        <v>50</v>
      </c>
      <c r="K6" s="6">
        <v>49</v>
      </c>
      <c r="L6" s="6">
        <v>37</v>
      </c>
      <c r="M6" s="6">
        <v>50</v>
      </c>
      <c r="N6" s="6">
        <v>40</v>
      </c>
      <c r="O6" s="7">
        <v>0</v>
      </c>
      <c r="P6" s="7">
        <f t="shared" si="0"/>
        <v>425</v>
      </c>
    </row>
    <row r="7" spans="1:16" s="7" customFormat="1">
      <c r="A7" s="5" t="s">
        <v>56</v>
      </c>
      <c r="B7" s="5" t="s">
        <v>57</v>
      </c>
      <c r="C7" s="5" t="s">
        <v>58</v>
      </c>
      <c r="D7" s="6">
        <v>25</v>
      </c>
      <c r="E7" s="6">
        <v>15</v>
      </c>
      <c r="F7" s="7">
        <v>46</v>
      </c>
      <c r="G7" s="6">
        <v>41</v>
      </c>
      <c r="H7" s="6">
        <v>41</v>
      </c>
      <c r="I7" s="6">
        <v>15</v>
      </c>
      <c r="J7" s="6">
        <v>49</v>
      </c>
      <c r="K7" s="6">
        <v>49</v>
      </c>
      <c r="L7" s="6">
        <v>45</v>
      </c>
      <c r="M7" s="6">
        <v>46</v>
      </c>
      <c r="N7" s="6">
        <v>50</v>
      </c>
      <c r="O7" s="7">
        <v>0</v>
      </c>
      <c r="P7" s="7">
        <f t="shared" si="0"/>
        <v>422</v>
      </c>
    </row>
    <row r="8" spans="1:16" s="7" customFormat="1">
      <c r="A8" s="5" t="s">
        <v>65</v>
      </c>
      <c r="B8" s="5" t="s">
        <v>66</v>
      </c>
      <c r="C8" s="5" t="s">
        <v>67</v>
      </c>
      <c r="D8" s="6">
        <v>20</v>
      </c>
      <c r="E8" s="6">
        <v>10</v>
      </c>
      <c r="F8" s="7">
        <v>45</v>
      </c>
      <c r="G8" s="6">
        <v>41</v>
      </c>
      <c r="H8" s="6">
        <v>47</v>
      </c>
      <c r="I8" s="6">
        <v>15</v>
      </c>
      <c r="J8" s="6">
        <v>44</v>
      </c>
      <c r="K8" s="6">
        <v>49</v>
      </c>
      <c r="L8" s="6">
        <v>49</v>
      </c>
      <c r="M8" s="6">
        <v>50</v>
      </c>
      <c r="N8" s="6">
        <v>48</v>
      </c>
      <c r="O8" s="7">
        <v>0</v>
      </c>
      <c r="P8" s="7">
        <f t="shared" si="0"/>
        <v>418</v>
      </c>
    </row>
    <row r="9" spans="1:16" s="7" customFormat="1">
      <c r="A9" s="5" t="s">
        <v>71</v>
      </c>
      <c r="B9" s="5" t="s">
        <v>72</v>
      </c>
      <c r="C9" s="5" t="s">
        <v>73</v>
      </c>
      <c r="D9" s="6">
        <v>15</v>
      </c>
      <c r="E9" s="6">
        <v>20</v>
      </c>
      <c r="F9" s="7">
        <v>47</v>
      </c>
      <c r="G9" s="6">
        <v>27</v>
      </c>
      <c r="H9" s="6">
        <v>32</v>
      </c>
      <c r="I9" s="6">
        <v>5</v>
      </c>
      <c r="J9" s="6">
        <v>36</v>
      </c>
      <c r="K9" s="6">
        <v>46</v>
      </c>
      <c r="L9" s="6">
        <v>50</v>
      </c>
      <c r="M9" s="6">
        <v>50</v>
      </c>
      <c r="N9" s="6">
        <v>48</v>
      </c>
      <c r="O9" s="7">
        <v>39</v>
      </c>
      <c r="P9" s="7">
        <f t="shared" si="0"/>
        <v>415</v>
      </c>
    </row>
    <row r="10" spans="1:16" s="7" customFormat="1">
      <c r="A10" s="5" t="s">
        <v>35</v>
      </c>
      <c r="B10" s="5" t="s">
        <v>36</v>
      </c>
      <c r="C10" s="5" t="s">
        <v>37</v>
      </c>
      <c r="D10" s="6">
        <v>10</v>
      </c>
      <c r="E10" s="6">
        <v>15</v>
      </c>
      <c r="F10" s="7">
        <v>34</v>
      </c>
      <c r="G10" s="6">
        <v>30</v>
      </c>
      <c r="H10" s="6">
        <v>43</v>
      </c>
      <c r="I10" s="6">
        <v>20</v>
      </c>
      <c r="J10" s="6">
        <v>48</v>
      </c>
      <c r="K10" s="6">
        <v>49</v>
      </c>
      <c r="L10" s="6">
        <v>47</v>
      </c>
      <c r="M10" s="6">
        <v>43</v>
      </c>
      <c r="N10" s="6">
        <v>48</v>
      </c>
      <c r="O10" s="7">
        <v>21</v>
      </c>
      <c r="P10" s="7">
        <f t="shared" si="0"/>
        <v>408</v>
      </c>
    </row>
    <row r="11" spans="1:16" s="7" customFormat="1">
      <c r="A11" s="5" t="s">
        <v>68</v>
      </c>
      <c r="B11" s="5" t="s">
        <v>69</v>
      </c>
      <c r="C11" s="5" t="s">
        <v>70</v>
      </c>
      <c r="D11" s="6">
        <v>15</v>
      </c>
      <c r="E11" s="6">
        <v>15</v>
      </c>
      <c r="F11" s="7">
        <v>30</v>
      </c>
      <c r="G11" s="6">
        <v>49</v>
      </c>
      <c r="H11" s="6">
        <v>38</v>
      </c>
      <c r="I11" s="6">
        <v>10</v>
      </c>
      <c r="J11" s="6">
        <v>44</v>
      </c>
      <c r="K11" s="6">
        <v>46</v>
      </c>
      <c r="L11" s="6">
        <v>50</v>
      </c>
      <c r="M11" s="6">
        <v>50</v>
      </c>
      <c r="N11" s="6">
        <v>48</v>
      </c>
      <c r="O11" s="7">
        <v>12.5</v>
      </c>
      <c r="P11" s="7">
        <f t="shared" si="0"/>
        <v>407.5</v>
      </c>
    </row>
    <row r="12" spans="1:16" s="7" customFormat="1">
      <c r="A12" s="5" t="s">
        <v>50</v>
      </c>
      <c r="B12" s="5" t="s">
        <v>51</v>
      </c>
      <c r="C12" s="5" t="s">
        <v>52</v>
      </c>
      <c r="D12" s="6">
        <v>15</v>
      </c>
      <c r="E12" s="6">
        <v>15</v>
      </c>
      <c r="F12" s="7">
        <v>46</v>
      </c>
      <c r="G12" s="6">
        <v>35</v>
      </c>
      <c r="H12" s="6">
        <v>47</v>
      </c>
      <c r="I12" s="6">
        <v>15</v>
      </c>
      <c r="J12" s="6">
        <v>45</v>
      </c>
      <c r="K12" s="6">
        <v>45</v>
      </c>
      <c r="L12" s="6">
        <v>49</v>
      </c>
      <c r="M12" s="6">
        <v>39</v>
      </c>
      <c r="N12" s="6">
        <v>44</v>
      </c>
      <c r="O12" s="7">
        <v>10</v>
      </c>
      <c r="P12" s="7">
        <f t="shared" si="0"/>
        <v>405</v>
      </c>
    </row>
    <row r="13" spans="1:16" s="7" customFormat="1">
      <c r="A13" s="5" t="s">
        <v>44</v>
      </c>
      <c r="B13" s="5" t="s">
        <v>45</v>
      </c>
      <c r="C13" s="5" t="s">
        <v>46</v>
      </c>
      <c r="D13" s="6">
        <v>15</v>
      </c>
      <c r="E13" s="6">
        <v>15</v>
      </c>
      <c r="F13" s="7">
        <v>49</v>
      </c>
      <c r="G13" s="6">
        <v>33</v>
      </c>
      <c r="H13" s="6">
        <v>31</v>
      </c>
      <c r="I13" s="6">
        <v>15</v>
      </c>
      <c r="J13" s="6">
        <v>49</v>
      </c>
      <c r="K13" s="6">
        <v>38</v>
      </c>
      <c r="L13" s="6">
        <v>49</v>
      </c>
      <c r="M13" s="6">
        <v>43</v>
      </c>
      <c r="N13" s="6">
        <v>44</v>
      </c>
      <c r="O13" s="7">
        <v>21</v>
      </c>
      <c r="P13" s="7">
        <f t="shared" si="0"/>
        <v>402</v>
      </c>
    </row>
    <row r="14" spans="1:16" s="7" customFormat="1">
      <c r="A14" s="5" t="s">
        <v>83</v>
      </c>
      <c r="B14" s="5" t="s">
        <v>84</v>
      </c>
      <c r="C14" s="5" t="s">
        <v>85</v>
      </c>
      <c r="D14" s="6">
        <v>20</v>
      </c>
      <c r="E14" s="6">
        <v>10</v>
      </c>
      <c r="F14" s="7">
        <v>47</v>
      </c>
      <c r="G14" s="6">
        <v>45</v>
      </c>
      <c r="H14" s="6">
        <v>41</v>
      </c>
      <c r="I14" s="6">
        <v>5</v>
      </c>
      <c r="J14" s="6">
        <v>45</v>
      </c>
      <c r="K14" s="6">
        <v>49</v>
      </c>
      <c r="L14" s="6">
        <v>50</v>
      </c>
      <c r="M14" s="6">
        <v>39</v>
      </c>
      <c r="N14" s="6">
        <v>48</v>
      </c>
      <c r="O14" s="7">
        <v>0</v>
      </c>
      <c r="P14" s="7">
        <f t="shared" si="0"/>
        <v>399</v>
      </c>
    </row>
    <row r="15" spans="1:16" s="7" customFormat="1">
      <c r="A15" s="5" t="s">
        <v>74</v>
      </c>
      <c r="B15" s="5" t="s">
        <v>75</v>
      </c>
      <c r="C15" s="5" t="s">
        <v>76</v>
      </c>
      <c r="D15" s="6">
        <v>20</v>
      </c>
      <c r="E15" s="6">
        <v>15</v>
      </c>
      <c r="F15" s="7">
        <v>28</v>
      </c>
      <c r="G15" s="6">
        <v>49</v>
      </c>
      <c r="H15" s="6">
        <v>37</v>
      </c>
      <c r="I15" s="6">
        <v>10</v>
      </c>
      <c r="J15" s="6">
        <v>46</v>
      </c>
      <c r="K15" s="6">
        <v>49</v>
      </c>
      <c r="L15" s="6">
        <v>50</v>
      </c>
      <c r="M15" s="6">
        <v>46</v>
      </c>
      <c r="N15" s="6">
        <v>48</v>
      </c>
      <c r="O15" s="7">
        <v>0</v>
      </c>
      <c r="P15" s="7">
        <f t="shared" si="0"/>
        <v>398</v>
      </c>
    </row>
    <row r="16" spans="1:16" s="7" customFormat="1">
      <c r="A16" s="5" t="s">
        <v>26</v>
      </c>
      <c r="B16" s="5" t="s">
        <v>27</v>
      </c>
      <c r="C16" s="5" t="s">
        <v>28</v>
      </c>
      <c r="D16" s="6">
        <v>15</v>
      </c>
      <c r="E16" s="6">
        <v>15</v>
      </c>
      <c r="F16" s="7">
        <v>23</v>
      </c>
      <c r="G16" s="6">
        <v>31</v>
      </c>
      <c r="H16" s="6">
        <v>50</v>
      </c>
      <c r="I16" s="6">
        <v>20</v>
      </c>
      <c r="J16" s="6">
        <v>49</v>
      </c>
      <c r="K16" s="6">
        <v>38</v>
      </c>
      <c r="L16" s="6">
        <v>50</v>
      </c>
      <c r="M16" s="6">
        <v>39</v>
      </c>
      <c r="N16" s="6">
        <v>48</v>
      </c>
      <c r="O16" s="7">
        <v>0</v>
      </c>
      <c r="P16" s="7">
        <f t="shared" si="0"/>
        <v>378</v>
      </c>
    </row>
    <row r="17" spans="1:16" s="7" customFormat="1">
      <c r="A17" s="5" t="s">
        <v>29</v>
      </c>
      <c r="B17" s="5" t="s">
        <v>30</v>
      </c>
      <c r="C17" s="5" t="s">
        <v>31</v>
      </c>
      <c r="D17" s="6">
        <v>25</v>
      </c>
      <c r="E17" s="6">
        <v>25</v>
      </c>
      <c r="F17" s="7">
        <v>36</v>
      </c>
      <c r="G17" s="6">
        <v>38</v>
      </c>
      <c r="H17" s="6">
        <v>32</v>
      </c>
      <c r="I17" s="6">
        <v>20</v>
      </c>
      <c r="J17" s="6">
        <v>49</v>
      </c>
      <c r="K17" s="6">
        <v>49</v>
      </c>
      <c r="L17" s="6">
        <v>27</v>
      </c>
      <c r="M17" s="6">
        <v>33</v>
      </c>
      <c r="N17" s="6">
        <v>44</v>
      </c>
      <c r="O17" s="7">
        <v>0</v>
      </c>
      <c r="P17" s="7">
        <f t="shared" si="0"/>
        <v>378</v>
      </c>
    </row>
    <row r="18" spans="1:16" s="7" customFormat="1">
      <c r="A18" s="5" t="s">
        <v>86</v>
      </c>
      <c r="B18" s="5" t="s">
        <v>87</v>
      </c>
      <c r="C18" s="5" t="s">
        <v>88</v>
      </c>
      <c r="D18" s="6">
        <v>20</v>
      </c>
      <c r="E18" s="6">
        <v>20</v>
      </c>
      <c r="F18" s="7">
        <v>27</v>
      </c>
      <c r="G18" s="6">
        <v>35</v>
      </c>
      <c r="H18" s="6">
        <v>41</v>
      </c>
      <c r="I18" s="6">
        <v>15</v>
      </c>
      <c r="J18" s="6">
        <v>45</v>
      </c>
      <c r="K18" s="6">
        <v>50</v>
      </c>
      <c r="L18" s="6">
        <v>31</v>
      </c>
      <c r="M18" s="6">
        <v>43</v>
      </c>
      <c r="N18" s="6">
        <v>38</v>
      </c>
      <c r="O18" s="7">
        <v>0</v>
      </c>
      <c r="P18" s="7">
        <f t="shared" si="0"/>
        <v>365</v>
      </c>
    </row>
    <row r="19" spans="1:16" s="7" customFormat="1">
      <c r="A19" s="5" t="s">
        <v>53</v>
      </c>
      <c r="B19" s="5" t="s">
        <v>54</v>
      </c>
      <c r="C19" s="5" t="s">
        <v>55</v>
      </c>
      <c r="D19" s="6">
        <v>15</v>
      </c>
      <c r="E19" s="6">
        <v>15</v>
      </c>
      <c r="F19" s="7">
        <v>24</v>
      </c>
      <c r="G19" s="6">
        <v>50</v>
      </c>
      <c r="H19" s="6">
        <v>31</v>
      </c>
      <c r="I19" s="6">
        <v>10</v>
      </c>
      <c r="J19" s="6">
        <v>46</v>
      </c>
      <c r="K19" s="6">
        <v>45</v>
      </c>
      <c r="L19" s="6">
        <v>28</v>
      </c>
      <c r="M19" s="6">
        <v>50</v>
      </c>
      <c r="N19" s="6">
        <v>50</v>
      </c>
      <c r="O19" s="7">
        <v>0</v>
      </c>
      <c r="P19" s="7">
        <f t="shared" si="0"/>
        <v>364</v>
      </c>
    </row>
    <row r="20" spans="1:16" s="7" customFormat="1">
      <c r="A20" s="5" t="s">
        <v>62</v>
      </c>
      <c r="B20" s="5" t="s">
        <v>63</v>
      </c>
      <c r="C20" s="5" t="s">
        <v>64</v>
      </c>
      <c r="D20" s="6">
        <v>10</v>
      </c>
      <c r="E20" s="6">
        <v>10</v>
      </c>
      <c r="F20" s="7">
        <v>27</v>
      </c>
      <c r="G20" s="6">
        <v>47</v>
      </c>
      <c r="H20" s="6">
        <v>43</v>
      </c>
      <c r="I20" s="6">
        <v>20</v>
      </c>
      <c r="J20" s="6">
        <v>49</v>
      </c>
      <c r="K20" s="6">
        <v>49</v>
      </c>
      <c r="L20" s="6">
        <v>35</v>
      </c>
      <c r="M20" s="6">
        <v>26</v>
      </c>
      <c r="N20" s="6">
        <v>44</v>
      </c>
      <c r="O20" s="7">
        <v>0</v>
      </c>
      <c r="P20" s="7">
        <f t="shared" si="0"/>
        <v>360</v>
      </c>
    </row>
    <row r="21" spans="1:16" s="7" customFormat="1">
      <c r="A21" s="5" t="s">
        <v>32</v>
      </c>
      <c r="B21" s="5" t="s">
        <v>33</v>
      </c>
      <c r="C21" s="5" t="s">
        <v>34</v>
      </c>
      <c r="D21" s="6">
        <v>5</v>
      </c>
      <c r="E21" s="6">
        <v>10</v>
      </c>
      <c r="F21" s="7">
        <v>31</v>
      </c>
      <c r="G21" s="6">
        <v>41</v>
      </c>
      <c r="H21" s="6">
        <v>47</v>
      </c>
      <c r="I21" s="6">
        <v>20</v>
      </c>
      <c r="J21" s="6">
        <v>49</v>
      </c>
      <c r="K21" s="6">
        <v>39</v>
      </c>
      <c r="L21" s="6">
        <v>34</v>
      </c>
      <c r="M21" s="6">
        <v>43</v>
      </c>
      <c r="N21" s="6">
        <v>40</v>
      </c>
      <c r="O21" s="7">
        <v>0</v>
      </c>
      <c r="P21" s="7">
        <f t="shared" si="0"/>
        <v>359</v>
      </c>
    </row>
    <row r="22" spans="1:16" s="7" customFormat="1">
      <c r="A22" s="5" t="s">
        <v>77</v>
      </c>
      <c r="B22" s="5" t="s">
        <v>78</v>
      </c>
      <c r="C22" s="5" t="s">
        <v>79</v>
      </c>
      <c r="D22" s="6">
        <v>10</v>
      </c>
      <c r="E22" s="6">
        <v>10</v>
      </c>
      <c r="F22" s="7">
        <v>39</v>
      </c>
      <c r="G22" s="6">
        <v>27</v>
      </c>
      <c r="H22" s="6">
        <v>32</v>
      </c>
      <c r="I22" s="6">
        <v>15</v>
      </c>
      <c r="J22" s="6">
        <v>49</v>
      </c>
      <c r="K22" s="6">
        <v>49</v>
      </c>
      <c r="L22" s="6">
        <v>35</v>
      </c>
      <c r="M22" s="6">
        <v>43</v>
      </c>
      <c r="N22" s="6">
        <v>48</v>
      </c>
      <c r="O22" s="7">
        <v>0</v>
      </c>
      <c r="P22" s="7">
        <f t="shared" si="0"/>
        <v>357</v>
      </c>
    </row>
    <row r="23" spans="1:16" s="7" customFormat="1">
      <c r="A23" s="5" t="s">
        <v>20</v>
      </c>
      <c r="B23" s="5" t="s">
        <v>19</v>
      </c>
      <c r="C23" s="5" t="s">
        <v>18</v>
      </c>
      <c r="D23" s="6">
        <v>0</v>
      </c>
      <c r="E23" s="6">
        <v>10</v>
      </c>
      <c r="F23" s="7">
        <v>28</v>
      </c>
      <c r="G23" s="6">
        <v>50</v>
      </c>
      <c r="H23" s="6">
        <v>31</v>
      </c>
      <c r="I23" s="6">
        <v>15</v>
      </c>
      <c r="J23" s="6">
        <v>45</v>
      </c>
      <c r="K23" s="6">
        <v>50</v>
      </c>
      <c r="L23" s="6">
        <v>20</v>
      </c>
      <c r="M23" s="6">
        <v>43</v>
      </c>
      <c r="N23" s="6">
        <v>42</v>
      </c>
      <c r="O23" s="7">
        <v>0</v>
      </c>
      <c r="P23" s="7">
        <f t="shared" si="0"/>
        <v>334</v>
      </c>
    </row>
    <row r="24" spans="1:16" s="7" customFormat="1">
      <c r="A24" s="1" t="s">
        <v>91</v>
      </c>
      <c r="B24" s="1" t="s">
        <v>90</v>
      </c>
      <c r="C24" s="1" t="s">
        <v>89</v>
      </c>
      <c r="D24" s="2">
        <v>5</v>
      </c>
      <c r="E24" s="2">
        <v>15</v>
      </c>
      <c r="F24">
        <v>27</v>
      </c>
      <c r="G24" s="2">
        <v>47</v>
      </c>
      <c r="H24" s="2">
        <v>29</v>
      </c>
      <c r="I24" s="2">
        <v>5</v>
      </c>
      <c r="J24" s="2">
        <v>43</v>
      </c>
      <c r="K24" s="2">
        <v>49</v>
      </c>
      <c r="L24" s="2">
        <v>28</v>
      </c>
      <c r="M24" s="2">
        <v>38</v>
      </c>
      <c r="N24" s="2">
        <v>42</v>
      </c>
      <c r="O24">
        <v>0</v>
      </c>
      <c r="P24">
        <f t="shared" si="0"/>
        <v>328</v>
      </c>
    </row>
    <row r="25" spans="1:16" s="7" customFormat="1">
      <c r="A25" s="5" t="s">
        <v>16</v>
      </c>
      <c r="B25" s="5" t="s">
        <v>24</v>
      </c>
      <c r="C25" s="5" t="s">
        <v>25</v>
      </c>
      <c r="D25" s="6">
        <v>0</v>
      </c>
      <c r="E25" s="6">
        <v>0</v>
      </c>
      <c r="F25" s="7">
        <v>37</v>
      </c>
      <c r="G25" s="6">
        <v>41</v>
      </c>
      <c r="H25" s="6">
        <v>47</v>
      </c>
      <c r="I25" s="6">
        <v>0</v>
      </c>
      <c r="J25" s="6">
        <v>39</v>
      </c>
      <c r="K25" s="6">
        <v>42</v>
      </c>
      <c r="L25" s="6">
        <v>27</v>
      </c>
      <c r="M25" s="6">
        <v>26</v>
      </c>
      <c r="N25" s="6">
        <v>42</v>
      </c>
      <c r="O25" s="7">
        <v>0</v>
      </c>
      <c r="P25" s="7">
        <f t="shared" si="0"/>
        <v>301</v>
      </c>
    </row>
    <row r="26" spans="1:16" s="7" customFormat="1">
      <c r="A26" s="5" t="s">
        <v>41</v>
      </c>
      <c r="B26" s="5" t="s">
        <v>42</v>
      </c>
      <c r="C26" s="5" t="s">
        <v>43</v>
      </c>
      <c r="D26" s="6">
        <v>0</v>
      </c>
      <c r="E26" s="6">
        <v>0</v>
      </c>
      <c r="F26" s="7">
        <v>37</v>
      </c>
      <c r="G26" s="6">
        <v>41</v>
      </c>
      <c r="H26" s="6">
        <v>34</v>
      </c>
      <c r="I26" s="6">
        <v>0</v>
      </c>
      <c r="J26" s="6">
        <v>39</v>
      </c>
      <c r="K26" s="6">
        <v>42</v>
      </c>
      <c r="L26" s="6">
        <v>27</v>
      </c>
      <c r="M26" s="6">
        <v>26</v>
      </c>
      <c r="N26" s="6">
        <v>48</v>
      </c>
      <c r="O26" s="7">
        <v>0</v>
      </c>
      <c r="P26" s="7">
        <f t="shared" si="0"/>
        <v>294</v>
      </c>
    </row>
    <row r="27" spans="1:16">
      <c r="A27" s="5" t="s">
        <v>38</v>
      </c>
      <c r="B27" s="5" t="s">
        <v>39</v>
      </c>
      <c r="C27" s="5" t="s">
        <v>40</v>
      </c>
      <c r="D27" s="6">
        <v>5</v>
      </c>
      <c r="E27" s="6">
        <v>5</v>
      </c>
      <c r="F27" s="7">
        <v>0</v>
      </c>
      <c r="G27" s="6">
        <v>0</v>
      </c>
      <c r="H27" s="6">
        <v>0</v>
      </c>
      <c r="I27" s="6">
        <v>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7">
        <v>0</v>
      </c>
      <c r="P27" s="7">
        <f t="shared" si="0"/>
        <v>15</v>
      </c>
    </row>
  </sheetData>
  <sortState xmlns:xlrd2="http://schemas.microsoft.com/office/spreadsheetml/2017/richdata2" ref="A2:P27">
    <sortCondition descending="1" ref="P2:P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INDIVIDUALS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Dave Wyrick</cp:lastModifiedBy>
  <dcterms:created xsi:type="dcterms:W3CDTF">2021-04-14T20:55:49Z</dcterms:created>
  <dcterms:modified xsi:type="dcterms:W3CDTF">2021-04-20T16:41:25Z</dcterms:modified>
</cp:coreProperties>
</file>