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cademic Excellence" sheetId="10" r:id="rId10"/>
    <sheet name="CDE" sheetId="11" r:id="rId11"/>
    <sheet name="Berkey Ag Science Fair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<sst xmlns="http://schemas.openxmlformats.org/spreadsheetml/2006/main" count="799" uniqueCount="307">
  <si>
    <t>Teacher</t>
  </si>
  <si>
    <t>American FFA Degrees</t>
  </si>
  <si>
    <t>State FFA Degrees</t>
  </si>
  <si>
    <t>National Chapter and Superior Chapter Awards</t>
  </si>
  <si>
    <t>Michigan FFA State Stars</t>
  </si>
  <si>
    <t>Calhoun Area Tech Center</t>
  </si>
  <si>
    <t>475 E. Roosevelt Ave</t>
  </si>
  <si>
    <t>Battle Creek, MI 49017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</si>
  <si>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</si>
  <si>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</si>
  <si>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</si>
  <si>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</si>
  <si>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</si>
  <si>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</si>
  <si>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</si>
  <si>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</si>
  <si>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Smith</t>
  </si>
  <si>
    <t>State Leadership Contests</t>
  </si>
  <si>
    <t>State Proficiency Awards</t>
  </si>
  <si>
    <t>State Officers</t>
  </si>
  <si>
    <t>Outstanding Juniors</t>
  </si>
  <si>
    <t>Calhoun Area Center</t>
  </si>
  <si>
    <t>Environmental Skills</t>
  </si>
  <si>
    <t>State Winner</t>
  </si>
  <si>
    <t>Land Conservation</t>
  </si>
  <si>
    <t>Silver</t>
  </si>
  <si>
    <t>Last Update</t>
  </si>
  <si>
    <t>Zach Shippell</t>
  </si>
  <si>
    <t>Josh Moore</t>
  </si>
  <si>
    <t>Logan Alderson</t>
  </si>
  <si>
    <t>Tasha Capella</t>
  </si>
  <si>
    <t>David Shuford</t>
  </si>
  <si>
    <t>Cheryl Thurman</t>
  </si>
  <si>
    <t>Caleb  Pease</t>
  </si>
  <si>
    <t>Jennifer Dillery</t>
  </si>
  <si>
    <t>Event</t>
  </si>
  <si>
    <t xml:space="preserve">State  </t>
  </si>
  <si>
    <t>Student</t>
  </si>
  <si>
    <t>Amanda Towry</t>
  </si>
  <si>
    <t>Nicky Daniels</t>
  </si>
  <si>
    <t>Elena Bergstresser</t>
  </si>
  <si>
    <t>Cordelia</t>
  </si>
  <si>
    <t>Squire</t>
  </si>
  <si>
    <t xml:space="preserve">Calhoun Area Tech Center FFA </t>
  </si>
  <si>
    <t>269-968-2271</t>
  </si>
  <si>
    <t>Calhoun Chapter Chartered November 1, 2004</t>
  </si>
  <si>
    <t>National FFA Chapter Number MI0378</t>
  </si>
  <si>
    <t>George Gordon</t>
  </si>
  <si>
    <t>Portice</t>
  </si>
  <si>
    <t>Malcolm</t>
  </si>
  <si>
    <t>Graham</t>
  </si>
  <si>
    <t>Paul</t>
  </si>
  <si>
    <t>Williams</t>
  </si>
  <si>
    <t>Jack</t>
  </si>
  <si>
    <t>Anderson</t>
  </si>
  <si>
    <t>Lee</t>
  </si>
  <si>
    <t>Wever</t>
  </si>
  <si>
    <t>Sue (Cavanaugh)</t>
  </si>
  <si>
    <t>Katie</t>
  </si>
  <si>
    <t>Sollman</t>
  </si>
  <si>
    <t xml:space="preserve">Hannah R. </t>
  </si>
  <si>
    <t>Cummings</t>
  </si>
  <si>
    <t>Jordan</t>
  </si>
  <si>
    <t>Mullins</t>
  </si>
  <si>
    <t>Jordan Joseph</t>
  </si>
  <si>
    <t>Vegetable Production - Ent./Placement</t>
  </si>
  <si>
    <t>Job Interview</t>
  </si>
  <si>
    <t>Zachary Hultink</t>
  </si>
  <si>
    <t>District</t>
  </si>
  <si>
    <t>Region</t>
  </si>
  <si>
    <t>State</t>
  </si>
  <si>
    <t>Poultry</t>
  </si>
  <si>
    <t>Victor Hernandez</t>
  </si>
  <si>
    <t>Destanie Brown</t>
  </si>
  <si>
    <t>Dairy Foods</t>
  </si>
  <si>
    <t>Jacqueline Vicente</t>
  </si>
  <si>
    <t>Katrina Snell</t>
  </si>
  <si>
    <t>Adriana Fabian</t>
  </si>
  <si>
    <t>Austin McKinney</t>
  </si>
  <si>
    <t>Level</t>
  </si>
  <si>
    <t>Winner</t>
  </si>
  <si>
    <t>Runner-up</t>
  </si>
  <si>
    <t>Gold</t>
  </si>
  <si>
    <t>Broiler Contest</t>
  </si>
  <si>
    <t>Arthur Berkey Agriculture, Food, and Natural Resoruces Science Fair Awards</t>
  </si>
  <si>
    <t>State Award</t>
  </si>
  <si>
    <t>National Award</t>
  </si>
  <si>
    <t>Hannah</t>
  </si>
  <si>
    <t>Rose</t>
  </si>
  <si>
    <t>Swine Production - Placement</t>
  </si>
  <si>
    <t xml:space="preserve">Calhoun Area Tech Center </t>
  </si>
  <si>
    <t xml:space="preserve">Danielle L. </t>
  </si>
  <si>
    <t xml:space="preserve">Cross </t>
  </si>
  <si>
    <t>Calhoun Area Career Center</t>
  </si>
  <si>
    <t>LeeAnn</t>
  </si>
  <si>
    <t>Fox</t>
  </si>
  <si>
    <t>Ashley Nicole</t>
  </si>
  <si>
    <t>Miller</t>
  </si>
  <si>
    <t>Kylie</t>
  </si>
  <si>
    <t>Polhamus</t>
  </si>
  <si>
    <t>Academic Excellence</t>
  </si>
  <si>
    <t>First Name</t>
  </si>
  <si>
    <t>Last Name</t>
  </si>
  <si>
    <t>Agricultural Issues</t>
  </si>
  <si>
    <t>Kylie Polhamus</t>
  </si>
  <si>
    <t>Hannah Cummings</t>
  </si>
  <si>
    <t>Brice Partee</t>
  </si>
  <si>
    <t>Tya Monarch</t>
  </si>
  <si>
    <t>Jessica Hart</t>
  </si>
  <si>
    <t>Extemp Speaking</t>
  </si>
  <si>
    <t>Isabella Nunley</t>
  </si>
  <si>
    <t>Ashley Miller</t>
  </si>
  <si>
    <t>Prepared Public Speaking</t>
  </si>
  <si>
    <t>Danielle Cross</t>
  </si>
  <si>
    <t>Breanna Goodale</t>
  </si>
  <si>
    <t>Vet Science</t>
  </si>
  <si>
    <t>Ag Skills/CDE Awards</t>
  </si>
  <si>
    <t>Senior Broilers</t>
  </si>
  <si>
    <t>Danielle L.</t>
  </si>
  <si>
    <t>Cross</t>
  </si>
  <si>
    <t>Small Animal Production &amp; Care - Ent./Placement</t>
  </si>
  <si>
    <t>Michalla Lane</t>
  </si>
  <si>
    <t>Barnes</t>
  </si>
  <si>
    <t>Jayden Hunter</t>
  </si>
  <si>
    <t>Wert</t>
  </si>
  <si>
    <t xml:space="preserve">Joshua </t>
  </si>
  <si>
    <t>DuBois</t>
  </si>
  <si>
    <t xml:space="preserve">Isabella R. </t>
  </si>
  <si>
    <t>Nunley</t>
  </si>
  <si>
    <t>Extemporaneous Speaking</t>
  </si>
  <si>
    <t>Bryce Rangel</t>
  </si>
  <si>
    <t>Olivia Norris</t>
  </si>
  <si>
    <t>Elissa K.</t>
  </si>
  <si>
    <t>Ferris</t>
  </si>
  <si>
    <t>Food Science</t>
  </si>
  <si>
    <t>Rebecca Haywood</t>
  </si>
  <si>
    <t>Joshua Dubois</t>
  </si>
  <si>
    <t>Channey Alysscia</t>
  </si>
  <si>
    <t>Maya Wilson</t>
  </si>
  <si>
    <t>Elissa Ferris</t>
  </si>
  <si>
    <t>Natalie Hoyt</t>
  </si>
  <si>
    <t>Kealee Streater</t>
  </si>
  <si>
    <t>Katie Wagar</t>
  </si>
  <si>
    <t>Wagar</t>
  </si>
  <si>
    <t>Present</t>
  </si>
  <si>
    <t>Kate</t>
  </si>
  <si>
    <t>Natalie</t>
  </si>
  <si>
    <t>Hoyt</t>
  </si>
  <si>
    <t>Bronze</t>
  </si>
  <si>
    <t>Small Animal Production &amp; Care</t>
  </si>
  <si>
    <t>Olivia</t>
  </si>
  <si>
    <t>Norris</t>
  </si>
  <si>
    <t>Dairy Production</t>
  </si>
  <si>
    <t>Maya</t>
  </si>
  <si>
    <t>Wilson</t>
  </si>
  <si>
    <t>Equine Science</t>
  </si>
  <si>
    <t>Josee</t>
  </si>
  <si>
    <t>Gariepy</t>
  </si>
  <si>
    <t>Saylor</t>
  </si>
  <si>
    <t>Hammerle</t>
  </si>
  <si>
    <t>Faith</t>
  </si>
  <si>
    <t>Haley</t>
  </si>
  <si>
    <t>Keene</t>
  </si>
  <si>
    <t>Hallie</t>
  </si>
  <si>
    <t>Kelly</t>
  </si>
  <si>
    <t>Madelyn Lee</t>
  </si>
  <si>
    <t>Korn</t>
  </si>
  <si>
    <t>Samantha</t>
  </si>
  <si>
    <t>Rainwater</t>
  </si>
  <si>
    <t>Lauren</t>
  </si>
  <si>
    <t>Ringewold</t>
  </si>
  <si>
    <t>Michalla</t>
  </si>
  <si>
    <t>Emma</t>
  </si>
  <si>
    <t>O'Donnell</t>
  </si>
  <si>
    <t>Jayden</t>
  </si>
  <si>
    <t>Lauren Elizabeth</t>
  </si>
  <si>
    <t>Public Speaking</t>
  </si>
  <si>
    <t>Lauren Ringwold</t>
  </si>
  <si>
    <t>CACC #2 Pink</t>
  </si>
  <si>
    <t>Vegetable Production</t>
  </si>
  <si>
    <t>Garvie</t>
  </si>
  <si>
    <t>Allison</t>
  </si>
  <si>
    <t>Diversified Agricultural Production</t>
  </si>
  <si>
    <t>Agricultural Sales - Entrepreneurship</t>
  </si>
  <si>
    <t>Goat Production</t>
  </si>
  <si>
    <t>Abigale</t>
  </si>
  <si>
    <t>Youmans</t>
  </si>
  <si>
    <t>Paige</t>
  </si>
  <si>
    <t>Coats</t>
  </si>
  <si>
    <t>Dena</t>
  </si>
  <si>
    <t>Cole</t>
  </si>
  <si>
    <t>Joshua</t>
  </si>
  <si>
    <t>Mack</t>
  </si>
  <si>
    <t>Alissa</t>
  </si>
  <si>
    <t>Stamper</t>
  </si>
  <si>
    <t>Madelyn Korn</t>
  </si>
  <si>
    <t>Lauren Ringewold</t>
  </si>
  <si>
    <t>Faith Smith</t>
  </si>
  <si>
    <t>Agronomy</t>
  </si>
  <si>
    <t>Samantha Rainwater</t>
  </si>
  <si>
    <t>Madelyn  Korn</t>
  </si>
  <si>
    <t>Joshua Mack</t>
  </si>
  <si>
    <t>Alissa Stamper</t>
  </si>
  <si>
    <t>Horse Judging</t>
  </si>
  <si>
    <t>Saylor Hammerle</t>
  </si>
  <si>
    <t>Meats</t>
  </si>
  <si>
    <t>Saylor Krotzer</t>
  </si>
  <si>
    <t>Haley Keene</t>
  </si>
  <si>
    <t>Allison Rench</t>
  </si>
  <si>
    <t>Michigan Charter Numbers 387 &amp; 390</t>
  </si>
  <si>
    <t>wagark@calhounisd.org</t>
  </si>
  <si>
    <t>Michigan FFA - Region 1</t>
  </si>
  <si>
    <t>Calhoun Area Center Totals</t>
  </si>
  <si>
    <t>Equine Science - Placement</t>
  </si>
  <si>
    <t>Outdoor Recreation</t>
  </si>
  <si>
    <t xml:space="preserve">Paige </t>
  </si>
  <si>
    <t xml:space="preserve">Josh </t>
  </si>
  <si>
    <t>Dawson</t>
  </si>
  <si>
    <t>Seth</t>
  </si>
  <si>
    <t>Farleigh</t>
  </si>
  <si>
    <t>Makenna</t>
  </si>
  <si>
    <t>Kincaid</t>
  </si>
  <si>
    <t>Madalynn</t>
  </si>
  <si>
    <t>Kyle</t>
  </si>
  <si>
    <t>Thomas</t>
  </si>
  <si>
    <t>Isabella</t>
  </si>
  <si>
    <t>Voltattorni</t>
  </si>
  <si>
    <t>2022</t>
  </si>
  <si>
    <t>Taylor</t>
  </si>
  <si>
    <t>Norton</t>
  </si>
  <si>
    <t>Sage Royston</t>
  </si>
  <si>
    <t>Taylor Norton</t>
  </si>
  <si>
    <t>Madison Baker</t>
  </si>
  <si>
    <t>Plant Systems</t>
  </si>
  <si>
    <t>Paige Coats &amp; Ryleigh Kline</t>
  </si>
  <si>
    <t>1st Place State Winner</t>
  </si>
  <si>
    <t>Division 6</t>
  </si>
  <si>
    <t>Area</t>
  </si>
  <si>
    <t>Jaelyn Kincaid</t>
  </si>
  <si>
    <t>Abigale Youman</t>
  </si>
  <si>
    <t>Makenna Kinciad</t>
  </si>
  <si>
    <t>Dena Cole</t>
  </si>
  <si>
    <t>Laken</t>
  </si>
  <si>
    <t>Piepkow</t>
  </si>
  <si>
    <t>Agricultural Mechanics Repair and Maintenance - Placement</t>
  </si>
  <si>
    <t>Veterinary Science</t>
  </si>
  <si>
    <t>Emile</t>
  </si>
  <si>
    <t>Bastian-Ibarguengoitia</t>
  </si>
  <si>
    <t>Megan</t>
  </si>
  <si>
    <t>Fairchild</t>
  </si>
  <si>
    <t>Treysen</t>
  </si>
  <si>
    <t>Mead</t>
  </si>
  <si>
    <t>Quinn</t>
  </si>
  <si>
    <t>Thompson</t>
  </si>
  <si>
    <t>Lockie</t>
  </si>
  <si>
    <t>Wightman</t>
  </si>
  <si>
    <t>2023</t>
  </si>
  <si>
    <t>Madison</t>
  </si>
  <si>
    <t>Baker</t>
  </si>
  <si>
    <t>Danielle</t>
  </si>
  <si>
    <t>Van Lente</t>
  </si>
  <si>
    <t>Alyssa</t>
  </si>
  <si>
    <t>Morgan</t>
  </si>
  <si>
    <t>Ag Issues</t>
  </si>
  <si>
    <t>Treysen Mead</t>
  </si>
  <si>
    <t>Paige Thompson</t>
  </si>
  <si>
    <t>Torin Talty</t>
  </si>
  <si>
    <t>Demonstration</t>
  </si>
  <si>
    <t>Macy Gwynne</t>
  </si>
  <si>
    <t>Amelia Stanton</t>
  </si>
  <si>
    <t>Seth Farleigh</t>
  </si>
  <si>
    <t>Caitlin Rose</t>
  </si>
  <si>
    <t>Isabella Voltattorni</t>
  </si>
  <si>
    <t>Laken Piepkow</t>
  </si>
  <si>
    <t>Lillian Pemberton</t>
  </si>
  <si>
    <t>Environmental</t>
  </si>
  <si>
    <t>Alt State Winner - Gold</t>
  </si>
  <si>
    <t>Danielle Van Lente</t>
  </si>
  <si>
    <t>Owen Miller</t>
  </si>
  <si>
    <t>Dawson Cole</t>
  </si>
  <si>
    <t>Diora</t>
  </si>
  <si>
    <t>Gibson</t>
  </si>
  <si>
    <t>Andraya</t>
  </si>
  <si>
    <t>Gordon</t>
  </si>
  <si>
    <t>Macy</t>
  </si>
  <si>
    <t>Gwynne</t>
  </si>
  <si>
    <t>Amelia</t>
  </si>
  <si>
    <t>Stanton</t>
  </si>
  <si>
    <t>Cohen</t>
  </si>
  <si>
    <t>Burdick</t>
  </si>
  <si>
    <t>Hailey</t>
  </si>
  <si>
    <t>Day</t>
  </si>
  <si>
    <t>Matalynn</t>
  </si>
  <si>
    <t>Ellsworth</t>
  </si>
  <si>
    <t>Lillian</t>
  </si>
  <si>
    <t>Irwin</t>
  </si>
  <si>
    <t>Addison</t>
  </si>
  <si>
    <t>Specialty Animal Production</t>
  </si>
  <si>
    <t xml:space="preserve"> </t>
  </si>
  <si>
    <t>Andrew</t>
  </si>
  <si>
    <t>Schwarz</t>
  </si>
  <si>
    <t>Matalynn Ellsworth</t>
  </si>
  <si>
    <t>Addison Stanton</t>
  </si>
  <si>
    <t>Gracie Swann</t>
  </si>
  <si>
    <t>Alyssa Morgan</t>
  </si>
  <si>
    <t>Cohen Burdick</t>
  </si>
  <si>
    <t>Megan Fairchild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</si>
</sst>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14" fontId="7" fillId="34" borderId="0" xfId="0" applyNumberFormat="1" applyFont="1" applyFill="1" applyAlignment="1">
      <alignment horizontal="center"/>
    </xf>
    <xf numFmtId="0" fontId="3" fillId="34" borderId="0" xfId="52" applyFill="1" applyAlignment="1" applyProtection="1">
      <alignment horizontal="centerContinuous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49" fontId="45" fillId="0" borderId="0" xfId="0" applyNumberFormat="1" applyFont="1" applyBorder="1" applyAlignment="1">
      <alignment vertical="top"/>
    </xf>
    <xf numFmtId="49" fontId="45" fillId="36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/>
    </xf>
    <xf numFmtId="0" fontId="46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44" fillId="33" borderId="0" xfId="0" applyNumberFormat="1" applyFont="1" applyFill="1" applyAlignment="1">
      <alignment vertical="top"/>
    </xf>
    <xf numFmtId="49" fontId="44" fillId="33" borderId="0" xfId="0" applyNumberFormat="1" applyFont="1" applyFill="1" applyAlignment="1">
      <alignment horizontal="left" vertical="top"/>
    </xf>
    <xf numFmtId="0" fontId="44" fillId="33" borderId="0" xfId="0" applyFont="1" applyFill="1" applyAlignment="1">
      <alignment horizontal="center" vertical="top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48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1" fillId="3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gark@calhoun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6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2.75">
      <c r="A2" s="42">
        <v>45359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2.75">
      <c r="A3" s="31"/>
      <c r="B3" s="32" t="s">
        <v>43</v>
      </c>
      <c r="C3" s="33"/>
      <c r="D3" s="33"/>
      <c r="E3" s="33"/>
      <c r="F3" s="33"/>
      <c r="G3" s="33"/>
      <c r="H3" s="3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12.75">
      <c r="A4" s="31"/>
      <c r="B4" s="33" t="s">
        <v>5</v>
      </c>
      <c r="C4" s="33"/>
      <c r="D4" s="33"/>
      <c r="E4" s="33"/>
      <c r="F4" s="33"/>
      <c r="G4" s="33"/>
      <c r="H4" s="3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2.75">
      <c r="A5" s="31"/>
      <c r="B5" s="33" t="s">
        <v>6</v>
      </c>
      <c r="C5" s="33"/>
      <c r="D5" s="33"/>
      <c r="E5" s="33"/>
      <c r="F5" s="33"/>
      <c r="G5" s="33"/>
      <c r="H5" s="3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2.75">
      <c r="A6" s="31"/>
      <c r="B6" s="33" t="s">
        <v>7</v>
      </c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ht="12.75">
      <c r="A7" s="31"/>
      <c r="B7" s="33" t="s">
        <v>44</v>
      </c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2.75">
      <c r="A8" s="31"/>
      <c r="B8" s="33"/>
      <c r="C8" s="33"/>
      <c r="D8" s="33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2.75">
      <c r="A9" s="31"/>
      <c r="B9" s="33" t="s">
        <v>0</v>
      </c>
      <c r="C9" s="33"/>
      <c r="D9" s="33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.75">
      <c r="A10" s="31"/>
      <c r="B10" s="33" t="s">
        <v>142</v>
      </c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.75">
      <c r="A11" s="31"/>
      <c r="B11" s="43" t="s">
        <v>210</v>
      </c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12.75">
      <c r="A12" s="34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2.75">
      <c r="A13" s="34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4"/>
      <c r="B14" s="33" t="s">
        <v>211</v>
      </c>
      <c r="C14" s="33"/>
      <c r="D14" s="33"/>
      <c r="E14" s="33"/>
      <c r="F14" s="33"/>
      <c r="G14" s="33"/>
      <c r="H14" s="3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12.75">
      <c r="A15" s="31"/>
      <c r="B15" s="33"/>
      <c r="C15" s="33"/>
      <c r="D15" s="33"/>
      <c r="E15" s="33"/>
      <c r="F15" s="33"/>
      <c r="G15" s="33"/>
      <c r="H15" s="3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.75">
      <c r="A16" s="31"/>
      <c r="B16" s="33" t="s">
        <v>45</v>
      </c>
      <c r="C16" s="33"/>
      <c r="D16" s="33"/>
      <c r="E16" s="33"/>
      <c r="F16" s="33"/>
      <c r="G16" s="33"/>
      <c r="H16" s="33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2.75">
      <c r="A17" s="31"/>
      <c r="B17" s="33" t="s">
        <v>209</v>
      </c>
      <c r="C17" s="33"/>
      <c r="D17" s="33"/>
      <c r="E17" s="33"/>
      <c r="F17" s="33"/>
      <c r="G17" s="33"/>
      <c r="H17" s="33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2.75">
      <c r="A18" s="35"/>
      <c r="B18" s="33" t="s">
        <v>46</v>
      </c>
      <c r="C18" s="33"/>
      <c r="D18" s="33"/>
      <c r="E18" s="33"/>
      <c r="F18" s="33"/>
      <c r="G18" s="33"/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2.75">
      <c r="A19" s="36"/>
      <c r="B19" s="33"/>
      <c r="C19" s="33"/>
      <c r="D19" s="33"/>
      <c r="E19" s="33"/>
      <c r="F19" s="33"/>
      <c r="G19" s="33"/>
      <c r="H19" s="33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2.75">
      <c r="A20" s="31"/>
      <c r="B20" s="33"/>
      <c r="C20" s="33"/>
      <c r="D20" s="33"/>
      <c r="E20" s="33"/>
      <c r="F20" s="33"/>
      <c r="G20" s="33"/>
      <c r="H20" s="33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ht="12.75">
      <c r="A21" s="31"/>
      <c r="B21" s="33"/>
      <c r="C21" s="33"/>
      <c r="D21" s="33"/>
      <c r="E21" s="33"/>
      <c r="F21" s="33"/>
      <c r="G21" s="33"/>
      <c r="H21" s="33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ht="12.75">
      <c r="A22" s="31"/>
      <c r="B22" s="33"/>
      <c r="C22" s="33"/>
      <c r="D22" s="33"/>
      <c r="E22" s="33"/>
      <c r="F22" s="33"/>
      <c r="G22" s="33"/>
      <c r="H22" s="3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.75">
      <c r="A23" s="31"/>
      <c r="B23" s="33"/>
      <c r="C23" s="33"/>
      <c r="D23" s="33"/>
      <c r="E23" s="33"/>
      <c r="F23" s="33"/>
      <c r="G23" s="33"/>
      <c r="H23" s="3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.75">
      <c r="A24" s="31"/>
      <c r="B24" s="33"/>
      <c r="C24" s="33"/>
      <c r="D24" s="33"/>
      <c r="E24" s="33"/>
      <c r="F24" s="33"/>
      <c r="G24" s="33"/>
      <c r="H24" s="33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.75">
      <c r="A25" s="31"/>
      <c r="B25" s="33"/>
      <c r="C25" s="33"/>
      <c r="D25" s="33"/>
      <c r="E25" s="33"/>
      <c r="F25" s="33"/>
      <c r="G25" s="33"/>
      <c r="H25" s="33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.75">
      <c r="A26" s="31"/>
      <c r="B26" s="33"/>
      <c r="C26" s="33"/>
      <c r="D26" s="33"/>
      <c r="E26" s="33"/>
      <c r="F26" s="33"/>
      <c r="G26" s="33"/>
      <c r="H26" s="3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.75">
      <c r="A27" s="31"/>
      <c r="B27" s="33"/>
      <c r="C27" s="33"/>
      <c r="D27" s="33"/>
      <c r="E27" s="33"/>
      <c r="F27" s="33"/>
      <c r="G27" s="33"/>
      <c r="H27" s="3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.75">
      <c r="A28" s="31"/>
      <c r="B28" s="33"/>
      <c r="C28" s="33"/>
      <c r="D28" s="33"/>
      <c r="E28" s="33"/>
      <c r="F28" s="33"/>
      <c r="G28" s="33"/>
      <c r="H28" s="33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.75">
      <c r="A29" s="31"/>
      <c r="B29" s="31"/>
      <c r="C29" s="71" t="s">
        <v>298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</sheetData>
  <sheetProtection/>
  <hyperlinks>
    <hyperlink ref="B11" r:id="rId1" display="wagark@calhounisd.org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6.7109375" style="0" customWidth="1"/>
    <col min="3" max="3" width="14.7109375" style="0" customWidth="1"/>
    <col min="4" max="4" width="16.00390625" style="0" customWidth="1"/>
  </cols>
  <sheetData>
    <row r="1" spans="1:4" ht="12.75">
      <c r="A1" s="1" t="s">
        <v>100</v>
      </c>
      <c r="B1" s="2"/>
      <c r="C1" s="2"/>
      <c r="D1" s="2"/>
    </row>
    <row r="2" spans="1:5" ht="12.75">
      <c r="A2" s="21" t="s">
        <v>11</v>
      </c>
      <c r="B2" s="5" t="s">
        <v>10</v>
      </c>
      <c r="C2" s="5" t="s">
        <v>101</v>
      </c>
      <c r="D2" s="5" t="s">
        <v>102</v>
      </c>
      <c r="E2" s="5" t="s">
        <v>13</v>
      </c>
    </row>
    <row r="3" spans="1:5" ht="12.75">
      <c r="A3" s="37">
        <v>2018</v>
      </c>
      <c r="B3" s="11" t="s">
        <v>93</v>
      </c>
      <c r="C3" s="11" t="s">
        <v>91</v>
      </c>
      <c r="D3" s="11" t="s">
        <v>92</v>
      </c>
      <c r="E3" s="11" t="s">
        <v>25</v>
      </c>
    </row>
    <row r="4" spans="1:5" ht="12.75">
      <c r="A4" s="12">
        <v>2019</v>
      </c>
      <c r="B4" s="24" t="s">
        <v>93</v>
      </c>
      <c r="C4" s="24" t="s">
        <v>118</v>
      </c>
      <c r="D4" s="24" t="s">
        <v>119</v>
      </c>
      <c r="E4" s="25" t="s">
        <v>82</v>
      </c>
    </row>
    <row r="5" spans="1:5" ht="12.75">
      <c r="A5" s="12">
        <v>2019</v>
      </c>
      <c r="B5" s="24" t="s">
        <v>93</v>
      </c>
      <c r="C5" s="24" t="s">
        <v>132</v>
      </c>
      <c r="D5" s="24" t="s">
        <v>133</v>
      </c>
      <c r="E5" s="25" t="s">
        <v>25</v>
      </c>
    </row>
    <row r="6" spans="1:5" ht="12.75">
      <c r="A6" s="37">
        <v>2020</v>
      </c>
      <c r="B6" s="38" t="s">
        <v>93</v>
      </c>
      <c r="C6" s="38" t="s">
        <v>150</v>
      </c>
      <c r="D6" s="38" t="s">
        <v>151</v>
      </c>
      <c r="E6" s="39" t="s">
        <v>82</v>
      </c>
    </row>
    <row r="7" spans="1:5" ht="12.75">
      <c r="A7" s="37">
        <v>2020</v>
      </c>
      <c r="B7" s="38" t="s">
        <v>93</v>
      </c>
      <c r="C7" s="38" t="s">
        <v>153</v>
      </c>
      <c r="D7" s="38" t="s">
        <v>154</v>
      </c>
      <c r="E7" s="39" t="s">
        <v>82</v>
      </c>
    </row>
    <row r="8" spans="1:5" ht="12.75">
      <c r="A8" s="37">
        <v>2020</v>
      </c>
      <c r="B8" s="38" t="s">
        <v>93</v>
      </c>
      <c r="C8" s="38" t="s">
        <v>175</v>
      </c>
      <c r="D8" s="38" t="s">
        <v>170</v>
      </c>
      <c r="E8" s="39" t="s">
        <v>25</v>
      </c>
    </row>
    <row r="9" spans="1:5" ht="12.75">
      <c r="A9" s="37">
        <v>2020</v>
      </c>
      <c r="B9" s="38" t="s">
        <v>93</v>
      </c>
      <c r="C9" s="38" t="s">
        <v>163</v>
      </c>
      <c r="D9" s="38" t="s">
        <v>164</v>
      </c>
      <c r="E9" s="39" t="s">
        <v>25</v>
      </c>
    </row>
    <row r="10" spans="1:5" ht="12.75">
      <c r="A10" s="23">
        <v>2021</v>
      </c>
      <c r="B10" s="40" t="s">
        <v>93</v>
      </c>
      <c r="C10" s="40" t="s">
        <v>181</v>
      </c>
      <c r="D10" s="40" t="s">
        <v>180</v>
      </c>
      <c r="E10" s="41" t="s">
        <v>82</v>
      </c>
    </row>
    <row r="11" spans="1:5" ht="12.75">
      <c r="A11" s="23">
        <v>2021</v>
      </c>
      <c r="B11" s="40" t="s">
        <v>93</v>
      </c>
      <c r="C11" s="40" t="s">
        <v>163</v>
      </c>
      <c r="D11" s="40" t="s">
        <v>164</v>
      </c>
      <c r="E11" s="41" t="s">
        <v>82</v>
      </c>
    </row>
    <row r="12" spans="1:5" ht="12.75">
      <c r="A12" s="23">
        <v>2021</v>
      </c>
      <c r="B12" s="40" t="s">
        <v>93</v>
      </c>
      <c r="C12" s="40" t="s">
        <v>169</v>
      </c>
      <c r="D12" s="40" t="s">
        <v>170</v>
      </c>
      <c r="E12" s="41" t="s">
        <v>82</v>
      </c>
    </row>
    <row r="13" spans="1:5" ht="12.75">
      <c r="A13" s="23">
        <v>2021</v>
      </c>
      <c r="B13" s="40" t="s">
        <v>93</v>
      </c>
      <c r="C13" s="40" t="s">
        <v>185</v>
      </c>
      <c r="D13" s="40" t="s">
        <v>186</v>
      </c>
      <c r="E13" s="41" t="s">
        <v>25</v>
      </c>
    </row>
    <row r="14" spans="1:5" ht="13.5">
      <c r="A14" s="53">
        <v>2022</v>
      </c>
      <c r="B14" s="40" t="s">
        <v>93</v>
      </c>
      <c r="C14" s="51" t="s">
        <v>215</v>
      </c>
      <c r="D14" s="52" t="s">
        <v>188</v>
      </c>
      <c r="E14" s="54" t="s">
        <v>82</v>
      </c>
    </row>
    <row r="15" spans="1:5" ht="13.5">
      <c r="A15" s="53">
        <v>2022</v>
      </c>
      <c r="B15" s="40" t="s">
        <v>93</v>
      </c>
      <c r="C15" s="51" t="s">
        <v>216</v>
      </c>
      <c r="D15" s="52" t="s">
        <v>192</v>
      </c>
      <c r="E15" s="54" t="s">
        <v>82</v>
      </c>
    </row>
    <row r="16" spans="1:5" ht="12.75">
      <c r="A16" s="53">
        <v>2022</v>
      </c>
      <c r="B16" s="40" t="s">
        <v>93</v>
      </c>
      <c r="C16" s="51" t="s">
        <v>185</v>
      </c>
      <c r="D16" s="51" t="s">
        <v>186</v>
      </c>
      <c r="E16" s="54" t="s">
        <v>82</v>
      </c>
    </row>
    <row r="17" spans="1:5" ht="12.75">
      <c r="A17" s="69">
        <v>2023</v>
      </c>
      <c r="B17" s="40" t="s">
        <v>93</v>
      </c>
      <c r="C17" s="65" t="s">
        <v>259</v>
      </c>
      <c r="D17" s="65" t="s">
        <v>260</v>
      </c>
      <c r="E17" s="65" t="s">
        <v>82</v>
      </c>
    </row>
    <row r="18" spans="1:5" ht="12.75">
      <c r="A18" s="69">
        <v>2023</v>
      </c>
      <c r="B18" s="40" t="s">
        <v>93</v>
      </c>
      <c r="C18" s="65" t="s">
        <v>261</v>
      </c>
      <c r="D18" s="65" t="s">
        <v>262</v>
      </c>
      <c r="E18" s="65" t="s">
        <v>25</v>
      </c>
    </row>
    <row r="19" spans="1:5" ht="12.75">
      <c r="A19" s="23">
        <v>2024</v>
      </c>
      <c r="B19" s="40" t="s">
        <v>93</v>
      </c>
      <c r="C19" s="23" t="s">
        <v>261</v>
      </c>
      <c r="D19" s="23" t="s">
        <v>262</v>
      </c>
      <c r="E19" s="23" t="s">
        <v>82</v>
      </c>
    </row>
    <row r="20" spans="1:5" ht="12.75">
      <c r="A20" s="23">
        <v>2024</v>
      </c>
      <c r="B20" s="40" t="s">
        <v>93</v>
      </c>
      <c r="C20" s="23" t="s">
        <v>187</v>
      </c>
      <c r="D20" s="23" t="s">
        <v>253</v>
      </c>
      <c r="E20" s="23" t="s">
        <v>82</v>
      </c>
    </row>
    <row r="21" spans="1:5" ht="12.75">
      <c r="A21" s="23">
        <v>2024</v>
      </c>
      <c r="B21" s="40" t="s">
        <v>93</v>
      </c>
      <c r="C21" s="23" t="s">
        <v>292</v>
      </c>
      <c r="D21" s="23" t="s">
        <v>293</v>
      </c>
      <c r="E21" s="23" t="s">
        <v>25</v>
      </c>
    </row>
    <row r="22" spans="1:5" ht="12.75">
      <c r="A22" s="23">
        <v>2024</v>
      </c>
      <c r="B22" s="40" t="s">
        <v>93</v>
      </c>
      <c r="C22" s="23" t="s">
        <v>299</v>
      </c>
      <c r="D22" s="23" t="s">
        <v>300</v>
      </c>
      <c r="E22" s="23" t="s">
        <v>25</v>
      </c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K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9.28125" style="0" customWidth="1"/>
    <col min="4" max="4" width="20.28125" style="0" customWidth="1"/>
    <col min="5" max="5" width="13.7109375" style="0" customWidth="1"/>
    <col min="6" max="6" width="20.8515625" style="0" customWidth="1"/>
    <col min="7" max="7" width="18.140625" style="0" customWidth="1"/>
    <col min="8" max="8" width="18.8515625" style="0" customWidth="1"/>
    <col min="9" max="9" width="19.7109375" style="0" customWidth="1"/>
    <col min="10" max="10" width="16.28125" style="0" customWidth="1"/>
  </cols>
  <sheetData>
    <row r="1" spans="1:4" ht="12.75">
      <c r="A1" s="1" t="s">
        <v>116</v>
      </c>
      <c r="B1" s="2"/>
      <c r="C1" s="2"/>
      <c r="D1" s="2"/>
    </row>
    <row r="2" spans="1:10" ht="12.75">
      <c r="A2" s="4" t="s">
        <v>11</v>
      </c>
      <c r="B2" t="s">
        <v>10</v>
      </c>
      <c r="C2" t="s">
        <v>35</v>
      </c>
      <c r="D2" t="s">
        <v>36</v>
      </c>
      <c r="E2" t="s">
        <v>9</v>
      </c>
      <c r="F2" t="s">
        <v>37</v>
      </c>
      <c r="G2" t="s">
        <v>37</v>
      </c>
      <c r="H2" t="s">
        <v>37</v>
      </c>
      <c r="I2" t="s">
        <v>37</v>
      </c>
      <c r="J2" t="s">
        <v>37</v>
      </c>
    </row>
    <row r="3" spans="1:9" ht="12.75">
      <c r="A3">
        <v>2005</v>
      </c>
      <c r="B3" t="s">
        <v>21</v>
      </c>
      <c r="C3" t="s">
        <v>22</v>
      </c>
      <c r="D3" t="s">
        <v>23</v>
      </c>
      <c r="F3" t="s">
        <v>27</v>
      </c>
      <c r="G3" t="s">
        <v>28</v>
      </c>
      <c r="H3" t="s">
        <v>29</v>
      </c>
      <c r="I3" t="s">
        <v>30</v>
      </c>
    </row>
    <row r="4" spans="1:9" ht="12.75">
      <c r="A4">
        <v>2005</v>
      </c>
      <c r="B4" t="s">
        <v>21</v>
      </c>
      <c r="C4" t="s">
        <v>24</v>
      </c>
      <c r="D4" t="s">
        <v>25</v>
      </c>
      <c r="F4" t="s">
        <v>31</v>
      </c>
      <c r="G4" t="s">
        <v>32</v>
      </c>
      <c r="H4" t="s">
        <v>33</v>
      </c>
      <c r="I4" t="s">
        <v>34</v>
      </c>
    </row>
    <row r="5" spans="1:8" ht="12.75">
      <c r="A5" s="6">
        <v>2008</v>
      </c>
      <c r="B5" t="s">
        <v>21</v>
      </c>
      <c r="C5" t="s">
        <v>22</v>
      </c>
      <c r="D5" t="s">
        <v>25</v>
      </c>
      <c r="F5" t="s">
        <v>38</v>
      </c>
      <c r="G5" t="s">
        <v>39</v>
      </c>
      <c r="H5" t="s">
        <v>40</v>
      </c>
    </row>
    <row r="6" spans="1:10" ht="12.75">
      <c r="A6" s="12">
        <v>2017</v>
      </c>
      <c r="B6" t="s">
        <v>21</v>
      </c>
      <c r="C6" s="12" t="s">
        <v>71</v>
      </c>
      <c r="D6" s="12" t="s">
        <v>25</v>
      </c>
      <c r="E6" s="12"/>
      <c r="F6" s="12" t="s">
        <v>67</v>
      </c>
      <c r="G6" s="12" t="s">
        <v>72</v>
      </c>
      <c r="H6" s="12" t="s">
        <v>73</v>
      </c>
      <c r="I6" s="12"/>
      <c r="J6" s="12"/>
    </row>
    <row r="7" spans="1:10" ht="12.75">
      <c r="A7" s="12">
        <v>2017</v>
      </c>
      <c r="B7" t="s">
        <v>21</v>
      </c>
      <c r="C7" s="12" t="s">
        <v>74</v>
      </c>
      <c r="D7" s="12" t="s">
        <v>25</v>
      </c>
      <c r="E7" s="12"/>
      <c r="F7" s="12" t="s">
        <v>75</v>
      </c>
      <c r="G7" s="12" t="s">
        <v>76</v>
      </c>
      <c r="H7" s="12" t="s">
        <v>77</v>
      </c>
      <c r="I7" s="12" t="s">
        <v>78</v>
      </c>
      <c r="J7" s="12"/>
    </row>
    <row r="8" spans="1:10" ht="12.75">
      <c r="A8" s="12">
        <v>2018</v>
      </c>
      <c r="B8" s="12" t="s">
        <v>21</v>
      </c>
      <c r="C8" s="12" t="s">
        <v>115</v>
      </c>
      <c r="D8" s="23" t="s">
        <v>25</v>
      </c>
      <c r="E8" s="12"/>
      <c r="F8" s="12" t="s">
        <v>110</v>
      </c>
      <c r="G8" s="12" t="s">
        <v>113</v>
      </c>
      <c r="H8" s="12" t="s">
        <v>105</v>
      </c>
      <c r="I8" s="12" t="s">
        <v>114</v>
      </c>
      <c r="J8" s="12"/>
    </row>
    <row r="9" spans="1:10" ht="12.75">
      <c r="A9" s="13">
        <v>2019</v>
      </c>
      <c r="B9" s="12" t="s">
        <v>21</v>
      </c>
      <c r="C9" s="13" t="s">
        <v>134</v>
      </c>
      <c r="D9" s="13" t="s">
        <v>25</v>
      </c>
      <c r="E9" s="13"/>
      <c r="F9" s="13" t="s">
        <v>130</v>
      </c>
      <c r="G9" s="13" t="s">
        <v>135</v>
      </c>
      <c r="H9" s="13" t="s">
        <v>136</v>
      </c>
      <c r="I9" s="13" t="s">
        <v>137</v>
      </c>
      <c r="J9" s="13"/>
    </row>
    <row r="10" spans="1:10" ht="12.75">
      <c r="A10" s="13">
        <v>2019</v>
      </c>
      <c r="B10" s="12" t="s">
        <v>21</v>
      </c>
      <c r="C10" s="13" t="s">
        <v>115</v>
      </c>
      <c r="D10" s="13" t="s">
        <v>25</v>
      </c>
      <c r="E10" s="13"/>
      <c r="F10" s="13" t="s">
        <v>138</v>
      </c>
      <c r="G10" s="13" t="s">
        <v>139</v>
      </c>
      <c r="H10" s="13" t="s">
        <v>140</v>
      </c>
      <c r="I10" s="13" t="s">
        <v>141</v>
      </c>
      <c r="J10" s="13"/>
    </row>
    <row r="11" spans="1:10" ht="12.75">
      <c r="A11" s="12">
        <v>2021</v>
      </c>
      <c r="B11" s="12" t="s">
        <v>21</v>
      </c>
      <c r="C11" s="12" t="s">
        <v>198</v>
      </c>
      <c r="D11" s="12" t="s">
        <v>25</v>
      </c>
      <c r="E11" s="12"/>
      <c r="F11" s="12" t="s">
        <v>199</v>
      </c>
      <c r="G11" s="12" t="s">
        <v>200</v>
      </c>
      <c r="H11" s="12" t="s">
        <v>201</v>
      </c>
      <c r="I11" s="12" t="s">
        <v>202</v>
      </c>
      <c r="J11" s="12"/>
    </row>
    <row r="12" spans="1:10" ht="12.75">
      <c r="A12" s="12">
        <v>2021</v>
      </c>
      <c r="B12" s="12" t="s">
        <v>21</v>
      </c>
      <c r="C12" s="12" t="s">
        <v>203</v>
      </c>
      <c r="D12" s="12" t="s">
        <v>25</v>
      </c>
      <c r="E12" s="12"/>
      <c r="F12" s="12" t="s">
        <v>202</v>
      </c>
      <c r="G12" s="12" t="s">
        <v>195</v>
      </c>
      <c r="H12" s="12" t="s">
        <v>204</v>
      </c>
      <c r="I12" s="12"/>
      <c r="J12" s="12"/>
    </row>
    <row r="13" spans="1:10" ht="12.75">
      <c r="A13" s="12">
        <v>2021</v>
      </c>
      <c r="B13" s="12" t="s">
        <v>21</v>
      </c>
      <c r="C13" s="12" t="s">
        <v>205</v>
      </c>
      <c r="D13" s="12" t="s">
        <v>25</v>
      </c>
      <c r="E13" s="12"/>
      <c r="F13" s="12" t="s">
        <v>206</v>
      </c>
      <c r="G13" s="12" t="s">
        <v>207</v>
      </c>
      <c r="H13" s="12" t="s">
        <v>208</v>
      </c>
      <c r="I13" s="12" t="s">
        <v>199</v>
      </c>
      <c r="J13" s="12"/>
    </row>
    <row r="14" spans="1:10" ht="12.75">
      <c r="A14" s="23">
        <v>2022</v>
      </c>
      <c r="B14" s="12" t="s">
        <v>21</v>
      </c>
      <c r="C14" s="23" t="s">
        <v>115</v>
      </c>
      <c r="D14" s="23" t="s">
        <v>25</v>
      </c>
      <c r="E14" s="23"/>
      <c r="F14" s="23" t="s">
        <v>238</v>
      </c>
      <c r="G14" s="23" t="s">
        <v>239</v>
      </c>
      <c r="H14" s="23" t="s">
        <v>240</v>
      </c>
      <c r="I14" s="23" t="s">
        <v>241</v>
      </c>
      <c r="J14" s="23"/>
    </row>
    <row r="15" spans="1:11" ht="12.75">
      <c r="A15" s="23">
        <v>2023</v>
      </c>
      <c r="B15" s="12" t="s">
        <v>21</v>
      </c>
      <c r="C15" s="23" t="s">
        <v>198</v>
      </c>
      <c r="D15" s="23" t="s">
        <v>25</v>
      </c>
      <c r="E15" s="23"/>
      <c r="F15" s="23" t="s">
        <v>273</v>
      </c>
      <c r="G15" s="23" t="s">
        <v>269</v>
      </c>
      <c r="H15" s="23" t="s">
        <v>270</v>
      </c>
      <c r="I15" s="23" t="s">
        <v>274</v>
      </c>
      <c r="J15" s="23"/>
      <c r="K15" s="23"/>
    </row>
    <row r="16" spans="1:11" ht="12.75">
      <c r="A16" s="23">
        <v>2023</v>
      </c>
      <c r="B16" s="12" t="s">
        <v>21</v>
      </c>
      <c r="C16" s="23" t="s">
        <v>275</v>
      </c>
      <c r="D16" s="23" t="s">
        <v>276</v>
      </c>
      <c r="E16" s="23"/>
      <c r="F16" s="23" t="s">
        <v>272</v>
      </c>
      <c r="G16" s="23" t="s">
        <v>277</v>
      </c>
      <c r="H16" s="23" t="s">
        <v>268</v>
      </c>
      <c r="I16" s="23" t="s">
        <v>278</v>
      </c>
      <c r="J16" s="23" t="s">
        <v>279</v>
      </c>
      <c r="K16" s="23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00390625" style="0" customWidth="1"/>
    <col min="3" max="3" width="20.140625" style="0" customWidth="1"/>
    <col min="4" max="4" width="28.28125" style="0" customWidth="1"/>
    <col min="5" max="5" width="22.00390625" style="0" customWidth="1"/>
    <col min="6" max="6" width="14.421875" style="0" customWidth="1"/>
    <col min="7" max="7" width="22.8515625" style="0" customWidth="1"/>
  </cols>
  <sheetData>
    <row r="1" spans="1:6" ht="12.75">
      <c r="A1" s="1" t="s">
        <v>84</v>
      </c>
      <c r="B1" s="1"/>
      <c r="C1" s="1"/>
      <c r="D1" s="1"/>
      <c r="E1" s="1"/>
      <c r="F1" s="2"/>
    </row>
    <row r="2" ht="12.75">
      <c r="A2" s="3"/>
    </row>
    <row r="3" spans="1:6" ht="12.75">
      <c r="A3" s="15" t="s">
        <v>11</v>
      </c>
      <c r="B3" s="15" t="s">
        <v>10</v>
      </c>
      <c r="C3" s="15" t="s">
        <v>237</v>
      </c>
      <c r="D3" s="15" t="s">
        <v>37</v>
      </c>
      <c r="E3" s="15" t="s">
        <v>85</v>
      </c>
      <c r="F3" s="15" t="s">
        <v>86</v>
      </c>
    </row>
    <row r="4" spans="1:7" ht="12.75">
      <c r="A4" s="59">
        <v>2022</v>
      </c>
      <c r="B4" s="60" t="s">
        <v>21</v>
      </c>
      <c r="C4" s="60" t="s">
        <v>233</v>
      </c>
      <c r="D4" s="60" t="s">
        <v>234</v>
      </c>
      <c r="E4" s="60" t="s">
        <v>235</v>
      </c>
      <c r="G4" s="60" t="s">
        <v>236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10.8515625" style="3" customWidth="1"/>
    <col min="2" max="2" width="20.421875" style="0" customWidth="1"/>
    <col min="3" max="3" width="16.28125" style="0" customWidth="1"/>
    <col min="5" max="5" width="15.28125" style="0" customWidth="1"/>
    <col min="6" max="7" width="10.8515625" style="3" customWidth="1"/>
    <col min="9" max="9" width="10.8515625" style="3" customWidth="1"/>
  </cols>
  <sheetData>
    <row r="1" spans="1:7" ht="15.75">
      <c r="A1" s="14" t="s">
        <v>83</v>
      </c>
      <c r="B1" s="2"/>
      <c r="C1" s="2"/>
      <c r="D1" s="2"/>
      <c r="E1" s="2"/>
      <c r="F1" s="2"/>
      <c r="G1" s="2"/>
    </row>
    <row r="2" spans="1:7" ht="12.75">
      <c r="A2" s="44" t="s">
        <v>11</v>
      </c>
      <c r="B2" s="45" t="s">
        <v>10</v>
      </c>
      <c r="C2" s="45" t="s">
        <v>79</v>
      </c>
      <c r="D2" s="45" t="s">
        <v>80</v>
      </c>
      <c r="E2" s="45" t="s">
        <v>81</v>
      </c>
      <c r="F2" s="44" t="s">
        <v>82</v>
      </c>
      <c r="G2" s="44" t="s">
        <v>25</v>
      </c>
    </row>
    <row r="3" spans="1:7" ht="12.75">
      <c r="A3" s="3">
        <v>2017</v>
      </c>
      <c r="B3" t="s">
        <v>21</v>
      </c>
      <c r="C3" t="s">
        <v>117</v>
      </c>
      <c r="F3" s="3">
        <v>1</v>
      </c>
      <c r="G3" s="3">
        <v>1</v>
      </c>
    </row>
    <row r="4" spans="1:7" ht="12.75">
      <c r="A4" s="3">
        <v>2018</v>
      </c>
      <c r="B4" t="s">
        <v>21</v>
      </c>
      <c r="C4" t="s">
        <v>117</v>
      </c>
      <c r="F4" s="3">
        <v>1</v>
      </c>
      <c r="G4" s="3">
        <v>2</v>
      </c>
    </row>
    <row r="5" spans="1:6" ht="12.75">
      <c r="A5" s="3">
        <v>2019</v>
      </c>
      <c r="B5" t="s">
        <v>21</v>
      </c>
      <c r="C5" t="s">
        <v>117</v>
      </c>
      <c r="F5" s="3">
        <v>2</v>
      </c>
    </row>
    <row r="6" spans="1:6" ht="12.75">
      <c r="A6" s="3">
        <v>2020</v>
      </c>
      <c r="B6" t="s">
        <v>21</v>
      </c>
      <c r="C6" t="s">
        <v>117</v>
      </c>
      <c r="E6" t="s">
        <v>178</v>
      </c>
      <c r="F6" s="3">
        <v>2</v>
      </c>
    </row>
    <row r="7" spans="1:7" ht="12.75">
      <c r="A7" s="3">
        <v>2021</v>
      </c>
      <c r="B7" t="s">
        <v>21</v>
      </c>
      <c r="C7" t="s">
        <v>117</v>
      </c>
      <c r="G7" s="3">
        <v>3</v>
      </c>
    </row>
    <row r="8" spans="1:7" ht="12.75">
      <c r="A8" s="3">
        <v>2022</v>
      </c>
      <c r="B8" t="s">
        <v>21</v>
      </c>
      <c r="C8" t="s">
        <v>117</v>
      </c>
      <c r="G8" s="3">
        <v>3</v>
      </c>
    </row>
    <row r="9" spans="1:7" ht="12.75">
      <c r="A9" s="3">
        <v>2023</v>
      </c>
      <c r="B9" t="s">
        <v>21</v>
      </c>
      <c r="C9" t="s">
        <v>117</v>
      </c>
      <c r="F9" s="3">
        <v>2</v>
      </c>
      <c r="G9" s="3">
        <v>2</v>
      </c>
    </row>
    <row r="13" spans="2:7" ht="12.75">
      <c r="B13" s="72" t="s">
        <v>212</v>
      </c>
      <c r="C13" s="72"/>
      <c r="D13" s="46"/>
      <c r="E13" s="47">
        <f>COUNTA(E3:E12)</f>
        <v>1</v>
      </c>
      <c r="F13" s="47">
        <f>SUM(F3:F9)</f>
        <v>8</v>
      </c>
      <c r="G13" s="47">
        <f>SUM(G3:G9)</f>
        <v>11</v>
      </c>
    </row>
    <row r="14" ht="12.75">
      <c r="B14" s="3"/>
    </row>
  </sheetData>
  <sheetProtection/>
  <mergeCells count="1">
    <mergeCell ref="B13:C13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3.140625" style="0" bestFit="1" customWidth="1"/>
    <col min="2" max="2" width="15.421875" style="0" customWidth="1"/>
    <col min="3" max="4" width="8.8515625" style="0" customWidth="1"/>
    <col min="5" max="5" width="8.8515625" style="4" customWidth="1"/>
  </cols>
  <sheetData>
    <row r="1" spans="1:4" ht="12.75">
      <c r="A1" s="1" t="s">
        <v>15</v>
      </c>
      <c r="B1" s="2"/>
      <c r="C1" s="2"/>
      <c r="D1" s="2"/>
    </row>
    <row r="3" spans="1:5" ht="12.75">
      <c r="A3" s="7" t="s">
        <v>5</v>
      </c>
      <c r="B3" t="s">
        <v>47</v>
      </c>
      <c r="C3" t="s">
        <v>48</v>
      </c>
      <c r="D3">
        <v>1970</v>
      </c>
      <c r="E3">
        <v>1972</v>
      </c>
    </row>
    <row r="4" spans="1:5" ht="12.75">
      <c r="A4" s="7" t="s">
        <v>5</v>
      </c>
      <c r="B4" t="s">
        <v>49</v>
      </c>
      <c r="C4" t="s">
        <v>50</v>
      </c>
      <c r="D4">
        <v>1971</v>
      </c>
      <c r="E4">
        <v>2000</v>
      </c>
    </row>
    <row r="5" spans="1:5" ht="12.75">
      <c r="A5" s="7" t="s">
        <v>5</v>
      </c>
      <c r="B5" t="s">
        <v>51</v>
      </c>
      <c r="C5" t="s">
        <v>52</v>
      </c>
      <c r="D5">
        <v>1973</v>
      </c>
      <c r="E5">
        <v>1976</v>
      </c>
    </row>
    <row r="6" spans="1:5" ht="12.75">
      <c r="A6" s="7" t="s">
        <v>5</v>
      </c>
      <c r="B6" t="s">
        <v>53</v>
      </c>
      <c r="C6" t="s">
        <v>54</v>
      </c>
      <c r="D6">
        <v>1976</v>
      </c>
      <c r="E6">
        <v>1977</v>
      </c>
    </row>
    <row r="7" spans="1:5" ht="12.75">
      <c r="A7" s="7" t="s">
        <v>5</v>
      </c>
      <c r="B7" t="s">
        <v>55</v>
      </c>
      <c r="C7" t="s">
        <v>56</v>
      </c>
      <c r="D7">
        <v>1977</v>
      </c>
      <c r="E7">
        <v>1999</v>
      </c>
    </row>
    <row r="8" spans="1:5" ht="12.75">
      <c r="A8" s="7" t="s">
        <v>5</v>
      </c>
      <c r="B8" t="s">
        <v>57</v>
      </c>
      <c r="C8" t="s">
        <v>16</v>
      </c>
      <c r="D8">
        <v>2004</v>
      </c>
      <c r="E8" s="4">
        <v>2009</v>
      </c>
    </row>
    <row r="9" spans="1:5" ht="12.75">
      <c r="A9" s="7" t="s">
        <v>5</v>
      </c>
      <c r="B9" t="s">
        <v>41</v>
      </c>
      <c r="C9" t="s">
        <v>42</v>
      </c>
      <c r="D9">
        <v>2013</v>
      </c>
      <c r="E9" s="4">
        <v>2016</v>
      </c>
    </row>
    <row r="10" spans="1:5" ht="12.75">
      <c r="A10" s="7" t="s">
        <v>5</v>
      </c>
      <c r="B10" t="s">
        <v>145</v>
      </c>
      <c r="C10" t="s">
        <v>59</v>
      </c>
      <c r="D10">
        <v>2016</v>
      </c>
      <c r="E10" s="4">
        <v>2019</v>
      </c>
    </row>
    <row r="11" spans="1:5" ht="12.75">
      <c r="A11" s="7" t="s">
        <v>5</v>
      </c>
      <c r="B11" t="s">
        <v>58</v>
      </c>
      <c r="C11" t="s">
        <v>143</v>
      </c>
      <c r="D11">
        <v>2019</v>
      </c>
      <c r="E11" s="4" t="s">
        <v>144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8" ht="12.75">
      <c r="A1" s="1" t="s">
        <v>19</v>
      </c>
      <c r="B1" s="2"/>
      <c r="C1" s="2"/>
      <c r="D1" s="2"/>
      <c r="E1" s="2"/>
      <c r="F1" s="2"/>
      <c r="G1" s="2"/>
      <c r="H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6.8515625" style="0" customWidth="1"/>
    <col min="2" max="2" width="8.8515625" style="0" customWidth="1"/>
    <col min="3" max="3" width="14.00390625" style="0" customWidth="1"/>
    <col min="4" max="4" width="11.71093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19" t="s">
        <v>93</v>
      </c>
      <c r="B3" s="20">
        <v>2018</v>
      </c>
      <c r="C3" s="19" t="s">
        <v>94</v>
      </c>
      <c r="D3" s="19" t="s">
        <v>95</v>
      </c>
    </row>
    <row r="4" spans="1:4" ht="12.75">
      <c r="A4" s="19" t="s">
        <v>93</v>
      </c>
      <c r="B4" s="20">
        <v>2018</v>
      </c>
      <c r="C4" s="19" t="s">
        <v>96</v>
      </c>
      <c r="D4" s="19" t="s">
        <v>97</v>
      </c>
    </row>
    <row r="5" spans="1:4" ht="12.75">
      <c r="A5" s="19" t="s">
        <v>93</v>
      </c>
      <c r="B5" s="20">
        <v>2018</v>
      </c>
      <c r="C5" s="19" t="s">
        <v>62</v>
      </c>
      <c r="D5" s="19" t="s">
        <v>63</v>
      </c>
    </row>
    <row r="6" spans="1:4" ht="12.75">
      <c r="A6" s="19" t="s">
        <v>93</v>
      </c>
      <c r="B6" s="20">
        <v>2018</v>
      </c>
      <c r="C6" s="19" t="s">
        <v>98</v>
      </c>
      <c r="D6" s="19" t="s">
        <v>99</v>
      </c>
    </row>
    <row r="7" spans="1:4" ht="12.75">
      <c r="A7" s="19" t="s">
        <v>93</v>
      </c>
      <c r="B7" s="20">
        <v>2018</v>
      </c>
      <c r="C7" s="19" t="s">
        <v>87</v>
      </c>
      <c r="D7" s="19" t="s">
        <v>88</v>
      </c>
    </row>
    <row r="8" spans="1:4" ht="12.75">
      <c r="A8" s="19" t="s">
        <v>93</v>
      </c>
      <c r="B8" s="19">
        <v>2019</v>
      </c>
      <c r="C8" s="19" t="s">
        <v>91</v>
      </c>
      <c r="D8" s="19" t="s">
        <v>119</v>
      </c>
    </row>
    <row r="9" spans="1:4" ht="12.75">
      <c r="A9" s="19" t="s">
        <v>93</v>
      </c>
      <c r="B9" s="19">
        <v>2019</v>
      </c>
      <c r="C9" s="19" t="s">
        <v>125</v>
      </c>
      <c r="D9" s="19" t="s">
        <v>126</v>
      </c>
    </row>
    <row r="10" spans="1:4" ht="12.75">
      <c r="A10" s="19" t="s">
        <v>93</v>
      </c>
      <c r="B10" s="19">
        <v>2019</v>
      </c>
      <c r="C10" s="19" t="s">
        <v>127</v>
      </c>
      <c r="D10" s="19" t="s">
        <v>128</v>
      </c>
    </row>
    <row r="11" spans="1:4" ht="12.75">
      <c r="A11" t="s">
        <v>93</v>
      </c>
      <c r="B11" s="4">
        <v>2020</v>
      </c>
      <c r="C11" t="s">
        <v>171</v>
      </c>
      <c r="D11" t="s">
        <v>122</v>
      </c>
    </row>
    <row r="12" spans="1:4" ht="12.75">
      <c r="A12" t="s">
        <v>93</v>
      </c>
      <c r="B12" s="4">
        <v>2020</v>
      </c>
      <c r="C12" t="s">
        <v>146</v>
      </c>
      <c r="D12" t="s">
        <v>147</v>
      </c>
    </row>
    <row r="13" spans="1:4" ht="12.75">
      <c r="A13" t="s">
        <v>93</v>
      </c>
      <c r="B13" s="4">
        <v>2020</v>
      </c>
      <c r="C13" t="s">
        <v>150</v>
      </c>
      <c r="D13" t="s">
        <v>151</v>
      </c>
    </row>
    <row r="14" spans="1:4" ht="12.75">
      <c r="A14" t="s">
        <v>93</v>
      </c>
      <c r="B14" s="4">
        <v>2020</v>
      </c>
      <c r="C14" t="s">
        <v>172</v>
      </c>
      <c r="D14" t="s">
        <v>173</v>
      </c>
    </row>
    <row r="15" spans="1:4" ht="12.75">
      <c r="A15" t="s">
        <v>93</v>
      </c>
      <c r="B15" s="4">
        <v>2020</v>
      </c>
      <c r="C15" t="s">
        <v>174</v>
      </c>
      <c r="D15" t="s">
        <v>124</v>
      </c>
    </row>
    <row r="16" spans="1:4" ht="12.75">
      <c r="A16" t="s">
        <v>93</v>
      </c>
      <c r="B16" s="4">
        <v>2020</v>
      </c>
      <c r="C16" t="s">
        <v>153</v>
      </c>
      <c r="D16" t="s">
        <v>154</v>
      </c>
    </row>
    <row r="17" spans="1:4" ht="12.75">
      <c r="A17" t="s">
        <v>93</v>
      </c>
      <c r="B17">
        <v>2021</v>
      </c>
      <c r="C17" t="s">
        <v>181</v>
      </c>
      <c r="D17" t="s">
        <v>180</v>
      </c>
    </row>
    <row r="18" spans="1:4" ht="12.75">
      <c r="A18" t="s">
        <v>93</v>
      </c>
      <c r="B18">
        <v>2021</v>
      </c>
      <c r="C18" t="s">
        <v>158</v>
      </c>
      <c r="D18" t="s">
        <v>159</v>
      </c>
    </row>
    <row r="19" spans="1:4" ht="12.75">
      <c r="A19" t="s">
        <v>93</v>
      </c>
      <c r="B19">
        <v>2021</v>
      </c>
      <c r="C19" t="s">
        <v>161</v>
      </c>
      <c r="D19" t="s">
        <v>162</v>
      </c>
    </row>
    <row r="20" spans="1:4" ht="12.75">
      <c r="A20" t="s">
        <v>93</v>
      </c>
      <c r="B20">
        <v>2021</v>
      </c>
      <c r="C20" t="s">
        <v>163</v>
      </c>
      <c r="D20" t="s">
        <v>164</v>
      </c>
    </row>
    <row r="21" spans="1:4" ht="12.75">
      <c r="A21" t="s">
        <v>93</v>
      </c>
      <c r="B21">
        <v>2021</v>
      </c>
      <c r="C21" t="s">
        <v>165</v>
      </c>
      <c r="D21" t="s">
        <v>166</v>
      </c>
    </row>
    <row r="22" spans="1:4" ht="12.75">
      <c r="A22" t="s">
        <v>93</v>
      </c>
      <c r="B22">
        <v>2021</v>
      </c>
      <c r="C22" t="s">
        <v>167</v>
      </c>
      <c r="D22" t="s">
        <v>168</v>
      </c>
    </row>
    <row r="23" spans="1:4" ht="12.75">
      <c r="A23" t="s">
        <v>93</v>
      </c>
      <c r="B23">
        <v>2021</v>
      </c>
      <c r="C23" t="s">
        <v>169</v>
      </c>
      <c r="D23" t="s">
        <v>170</v>
      </c>
    </row>
    <row r="24" spans="1:4" ht="12.75">
      <c r="A24" t="s">
        <v>93</v>
      </c>
      <c r="B24">
        <v>2021</v>
      </c>
      <c r="C24" t="s">
        <v>160</v>
      </c>
      <c r="D24" t="s">
        <v>16</v>
      </c>
    </row>
    <row r="25" spans="1:4" ht="12.75">
      <c r="A25" s="51" t="s">
        <v>93</v>
      </c>
      <c r="B25" s="56" t="s">
        <v>227</v>
      </c>
      <c r="C25" s="51" t="s">
        <v>187</v>
      </c>
      <c r="D25" s="51" t="s">
        <v>188</v>
      </c>
    </row>
    <row r="26" spans="1:4" ht="12.75">
      <c r="A26" s="51" t="s">
        <v>93</v>
      </c>
      <c r="B26" s="56" t="s">
        <v>227</v>
      </c>
      <c r="C26" s="51" t="s">
        <v>189</v>
      </c>
      <c r="D26" s="51" t="s">
        <v>190</v>
      </c>
    </row>
    <row r="27" spans="1:4" ht="12.75">
      <c r="A27" s="51" t="s">
        <v>93</v>
      </c>
      <c r="B27" s="56" t="s">
        <v>227</v>
      </c>
      <c r="C27" s="51" t="s">
        <v>191</v>
      </c>
      <c r="D27" s="51" t="s">
        <v>192</v>
      </c>
    </row>
    <row r="28" spans="1:4" ht="12.75">
      <c r="A28" s="51" t="s">
        <v>93</v>
      </c>
      <c r="B28" s="56" t="s">
        <v>227</v>
      </c>
      <c r="C28" s="51" t="s">
        <v>228</v>
      </c>
      <c r="D28" s="51" t="s">
        <v>229</v>
      </c>
    </row>
    <row r="29" spans="1:4" ht="12.75">
      <c r="A29" s="51" t="s">
        <v>93</v>
      </c>
      <c r="B29" s="56" t="s">
        <v>227</v>
      </c>
      <c r="C29" s="51" t="s">
        <v>193</v>
      </c>
      <c r="D29" s="51" t="s">
        <v>194</v>
      </c>
    </row>
    <row r="30" spans="1:4" ht="12.75">
      <c r="A30" s="51" t="s">
        <v>93</v>
      </c>
      <c r="B30" s="56" t="s">
        <v>227</v>
      </c>
      <c r="C30" s="51" t="s">
        <v>185</v>
      </c>
      <c r="D30" s="51" t="s">
        <v>186</v>
      </c>
    </row>
    <row r="31" spans="1:6" ht="12.75">
      <c r="A31" s="65" t="s">
        <v>93</v>
      </c>
      <c r="B31" s="66" t="s">
        <v>256</v>
      </c>
      <c r="C31" s="65" t="s">
        <v>257</v>
      </c>
      <c r="D31" s="65" t="s">
        <v>258</v>
      </c>
      <c r="E31" s="67"/>
      <c r="F31" s="68"/>
    </row>
    <row r="32" spans="1:6" ht="12.75">
      <c r="A32" s="65" t="s">
        <v>93</v>
      </c>
      <c r="B32" s="66" t="s">
        <v>256</v>
      </c>
      <c r="C32" s="65" t="s">
        <v>217</v>
      </c>
      <c r="D32" s="65" t="s">
        <v>190</v>
      </c>
      <c r="E32" s="67"/>
      <c r="F32" s="68"/>
    </row>
    <row r="33" spans="1:6" ht="12.75">
      <c r="A33" s="65" t="s">
        <v>93</v>
      </c>
      <c r="B33" s="66" t="s">
        <v>256</v>
      </c>
      <c r="C33" s="65" t="s">
        <v>218</v>
      </c>
      <c r="D33" s="65" t="s">
        <v>219</v>
      </c>
      <c r="E33" s="67"/>
      <c r="F33" s="68"/>
    </row>
    <row r="34" spans="1:6" ht="12.75">
      <c r="A34" s="65" t="s">
        <v>93</v>
      </c>
      <c r="B34" s="66" t="s">
        <v>256</v>
      </c>
      <c r="C34" s="65" t="s">
        <v>220</v>
      </c>
      <c r="D34" s="65" t="s">
        <v>221</v>
      </c>
      <c r="E34" s="67"/>
      <c r="F34" s="68"/>
    </row>
    <row r="35" spans="1:6" ht="12.75">
      <c r="A35" s="65" t="s">
        <v>93</v>
      </c>
      <c r="B35" s="66" t="s">
        <v>256</v>
      </c>
      <c r="C35" s="65" t="s">
        <v>222</v>
      </c>
      <c r="D35" s="65" t="s">
        <v>97</v>
      </c>
      <c r="E35" s="67"/>
      <c r="F35" s="68"/>
    </row>
    <row r="36" spans="1:6" ht="12.75">
      <c r="A36" s="65" t="s">
        <v>93</v>
      </c>
      <c r="B36" s="66" t="s">
        <v>256</v>
      </c>
      <c r="C36" s="65" t="s">
        <v>242</v>
      </c>
      <c r="D36" s="65" t="s">
        <v>243</v>
      </c>
      <c r="E36" s="67"/>
      <c r="F36" s="68"/>
    </row>
    <row r="37" spans="1:6" ht="12.75">
      <c r="A37" s="65" t="s">
        <v>93</v>
      </c>
      <c r="B37" s="66" t="s">
        <v>256</v>
      </c>
      <c r="C37" s="65" t="s">
        <v>223</v>
      </c>
      <c r="D37" s="65" t="s">
        <v>224</v>
      </c>
      <c r="E37" s="67"/>
      <c r="F37" s="68"/>
    </row>
    <row r="38" spans="1:6" ht="12.75">
      <c r="A38" s="65" t="s">
        <v>93</v>
      </c>
      <c r="B38" s="66" t="s">
        <v>256</v>
      </c>
      <c r="C38" s="65" t="s">
        <v>225</v>
      </c>
      <c r="D38" s="65" t="s">
        <v>226</v>
      </c>
      <c r="E38" s="67"/>
      <c r="F38" s="68"/>
    </row>
    <row r="39" spans="1:5" ht="12.75">
      <c r="A39" s="65" t="s">
        <v>93</v>
      </c>
      <c r="B39" s="12">
        <v>2024</v>
      </c>
      <c r="C39" s="12" t="s">
        <v>280</v>
      </c>
      <c r="D39" s="12" t="s">
        <v>281</v>
      </c>
      <c r="E39" s="12"/>
    </row>
    <row r="40" spans="1:5" ht="12.75">
      <c r="A40" s="65" t="s">
        <v>93</v>
      </c>
      <c r="B40" s="12">
        <v>2024</v>
      </c>
      <c r="C40" s="12" t="s">
        <v>282</v>
      </c>
      <c r="D40" s="12" t="s">
        <v>283</v>
      </c>
      <c r="E40" s="12"/>
    </row>
    <row r="41" spans="1:5" ht="12.75">
      <c r="A41" s="65" t="s">
        <v>93</v>
      </c>
      <c r="B41" s="12">
        <v>2024</v>
      </c>
      <c r="C41" s="12" t="s">
        <v>284</v>
      </c>
      <c r="D41" s="12" t="s">
        <v>285</v>
      </c>
      <c r="E41" s="12"/>
    </row>
    <row r="42" spans="1:5" ht="12.75">
      <c r="A42" s="65" t="s">
        <v>93</v>
      </c>
      <c r="B42" s="12">
        <v>2024</v>
      </c>
      <c r="C42" s="12" t="s">
        <v>250</v>
      </c>
      <c r="D42" s="12" t="s">
        <v>251</v>
      </c>
      <c r="E42" s="12"/>
    </row>
    <row r="43" spans="1:5" ht="12.75">
      <c r="A43" s="65" t="s">
        <v>93</v>
      </c>
      <c r="B43" s="12">
        <v>2024</v>
      </c>
      <c r="C43" s="12" t="s">
        <v>261</v>
      </c>
      <c r="D43" s="12" t="s">
        <v>262</v>
      </c>
      <c r="E43" s="12"/>
    </row>
    <row r="44" spans="1:5" ht="12.75">
      <c r="A44" s="65" t="s">
        <v>93</v>
      </c>
      <c r="B44" s="12">
        <v>2024</v>
      </c>
      <c r="C44" s="12" t="s">
        <v>252</v>
      </c>
      <c r="D44" s="12" t="s">
        <v>16</v>
      </c>
      <c r="E44" s="12"/>
    </row>
    <row r="45" spans="1:5" ht="12.75">
      <c r="A45" s="65" t="s">
        <v>93</v>
      </c>
      <c r="B45" s="12">
        <v>2024</v>
      </c>
      <c r="C45" s="12" t="s">
        <v>254</v>
      </c>
      <c r="D45" s="12" t="s">
        <v>255</v>
      </c>
      <c r="E45" s="12"/>
    </row>
    <row r="46" spans="1:5" ht="12.75">
      <c r="A46" s="65" t="s">
        <v>93</v>
      </c>
      <c r="B46" s="12">
        <v>2024</v>
      </c>
      <c r="C46" s="12" t="s">
        <v>286</v>
      </c>
      <c r="D46" s="12" t="s">
        <v>287</v>
      </c>
      <c r="E46" s="12" t="s">
        <v>25</v>
      </c>
    </row>
    <row r="47" spans="1:5" ht="12.75">
      <c r="A47" s="65" t="s">
        <v>93</v>
      </c>
      <c r="B47" s="12">
        <v>2024</v>
      </c>
      <c r="C47" s="12" t="s">
        <v>187</v>
      </c>
      <c r="D47" s="12" t="s">
        <v>253</v>
      </c>
      <c r="E47" s="12" t="s">
        <v>25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7109375" style="0" customWidth="1"/>
    <col min="3" max="3" width="15.140625" style="0" customWidth="1"/>
    <col min="4" max="4" width="12.421875" style="0" customWidth="1"/>
  </cols>
  <sheetData>
    <row r="1" spans="1:4" ht="12.75">
      <c r="A1" s="8" t="s">
        <v>20</v>
      </c>
      <c r="B1" s="9"/>
      <c r="C1" s="9"/>
      <c r="D1" s="9"/>
    </row>
    <row r="3" spans="1:4" ht="13.5">
      <c r="A3">
        <v>2017</v>
      </c>
      <c r="B3" s="18" t="s">
        <v>90</v>
      </c>
      <c r="C3" t="s">
        <v>60</v>
      </c>
      <c r="D3" t="s">
        <v>61</v>
      </c>
    </row>
    <row r="4" spans="1:4" ht="13.5">
      <c r="A4">
        <v>2017</v>
      </c>
      <c r="B4" s="18" t="s">
        <v>90</v>
      </c>
      <c r="C4" t="s">
        <v>62</v>
      </c>
      <c r="D4" t="s">
        <v>63</v>
      </c>
    </row>
    <row r="5" spans="1:4" ht="13.5">
      <c r="A5" s="17">
        <v>2018</v>
      </c>
      <c r="B5" s="18" t="s">
        <v>90</v>
      </c>
      <c r="C5" s="18" t="s">
        <v>91</v>
      </c>
      <c r="D5" s="18" t="s">
        <v>92</v>
      </c>
    </row>
    <row r="6" spans="1:4" ht="13.5">
      <c r="A6">
        <v>2019</v>
      </c>
      <c r="B6" s="18" t="s">
        <v>90</v>
      </c>
      <c r="C6" s="22" t="s">
        <v>121</v>
      </c>
      <c r="D6" s="22" t="s">
        <v>122</v>
      </c>
    </row>
    <row r="7" spans="1:4" ht="13.5">
      <c r="A7">
        <v>2019</v>
      </c>
      <c r="B7" s="18" t="s">
        <v>90</v>
      </c>
      <c r="C7" s="22" t="s">
        <v>123</v>
      </c>
      <c r="D7" s="22" t="s">
        <v>124</v>
      </c>
    </row>
    <row r="8" spans="1:4" ht="13.5">
      <c r="A8" s="4">
        <v>2020</v>
      </c>
      <c r="B8" s="18" t="s">
        <v>90</v>
      </c>
      <c r="C8" t="s">
        <v>156</v>
      </c>
      <c r="D8" t="s">
        <v>157</v>
      </c>
    </row>
    <row r="9" spans="1:4" ht="13.5">
      <c r="A9" s="4">
        <v>2020</v>
      </c>
      <c r="B9" s="18" t="s">
        <v>90</v>
      </c>
      <c r="C9" t="s">
        <v>158</v>
      </c>
      <c r="D9" t="s">
        <v>159</v>
      </c>
    </row>
    <row r="10" spans="1:4" ht="13.5">
      <c r="A10" s="4">
        <v>2020</v>
      </c>
      <c r="B10" s="18" t="s">
        <v>90</v>
      </c>
      <c r="C10" t="s">
        <v>160</v>
      </c>
      <c r="D10" t="s">
        <v>62</v>
      </c>
    </row>
    <row r="11" spans="1:4" ht="13.5">
      <c r="A11" s="4">
        <v>2020</v>
      </c>
      <c r="B11" s="18" t="s">
        <v>90</v>
      </c>
      <c r="C11" t="s">
        <v>161</v>
      </c>
      <c r="D11" t="s">
        <v>162</v>
      </c>
    </row>
    <row r="12" spans="1:4" ht="13.5">
      <c r="A12" s="4">
        <v>2020</v>
      </c>
      <c r="B12" s="18" t="s">
        <v>90</v>
      </c>
      <c r="C12" t="s">
        <v>163</v>
      </c>
      <c r="D12" t="s">
        <v>164</v>
      </c>
    </row>
    <row r="13" spans="1:4" ht="13.5">
      <c r="A13" s="4">
        <v>2020</v>
      </c>
      <c r="B13" s="18" t="s">
        <v>90</v>
      </c>
      <c r="C13" t="s">
        <v>165</v>
      </c>
      <c r="D13" t="s">
        <v>166</v>
      </c>
    </row>
    <row r="14" spans="1:4" ht="13.5">
      <c r="A14" s="4">
        <v>2020</v>
      </c>
      <c r="B14" s="18" t="s">
        <v>90</v>
      </c>
      <c r="C14" t="s">
        <v>167</v>
      </c>
      <c r="D14" t="s">
        <v>168</v>
      </c>
    </row>
    <row r="15" spans="1:4" ht="13.5">
      <c r="A15" s="4">
        <v>2020</v>
      </c>
      <c r="B15" s="18" t="s">
        <v>90</v>
      </c>
      <c r="C15" t="s">
        <v>169</v>
      </c>
      <c r="D15" t="s">
        <v>170</v>
      </c>
    </row>
    <row r="16" spans="1:4" ht="13.5">
      <c r="A16">
        <v>2021</v>
      </c>
      <c r="B16" s="18" t="s">
        <v>90</v>
      </c>
      <c r="C16" t="s">
        <v>187</v>
      </c>
      <c r="D16" t="s">
        <v>188</v>
      </c>
    </row>
    <row r="17" spans="1:4" ht="13.5">
      <c r="A17">
        <v>2021</v>
      </c>
      <c r="B17" s="18" t="s">
        <v>90</v>
      </c>
      <c r="C17" t="s">
        <v>189</v>
      </c>
      <c r="D17" t="s">
        <v>190</v>
      </c>
    </row>
    <row r="18" spans="1:4" ht="13.5">
      <c r="A18">
        <v>2021</v>
      </c>
      <c r="B18" s="18" t="s">
        <v>90</v>
      </c>
      <c r="C18" t="s">
        <v>191</v>
      </c>
      <c r="D18" t="s">
        <v>192</v>
      </c>
    </row>
    <row r="19" spans="1:4" ht="13.5">
      <c r="A19">
        <v>2021</v>
      </c>
      <c r="B19" s="18" t="s">
        <v>90</v>
      </c>
      <c r="C19" t="s">
        <v>193</v>
      </c>
      <c r="D19" t="s">
        <v>194</v>
      </c>
    </row>
    <row r="20" spans="1:4" ht="13.5">
      <c r="A20">
        <v>2021</v>
      </c>
      <c r="B20" s="18" t="s">
        <v>90</v>
      </c>
      <c r="C20" t="s">
        <v>185</v>
      </c>
      <c r="D20" t="s">
        <v>186</v>
      </c>
    </row>
    <row r="21" spans="1:4" ht="13.5">
      <c r="A21">
        <v>2022</v>
      </c>
      <c r="B21" s="18" t="s">
        <v>90</v>
      </c>
      <c r="C21" s="55" t="s">
        <v>217</v>
      </c>
      <c r="D21" s="55" t="s">
        <v>190</v>
      </c>
    </row>
    <row r="22" spans="1:4" ht="13.5">
      <c r="A22">
        <v>2022</v>
      </c>
      <c r="B22" s="18" t="s">
        <v>90</v>
      </c>
      <c r="C22" s="55" t="s">
        <v>218</v>
      </c>
      <c r="D22" s="55" t="s">
        <v>219</v>
      </c>
    </row>
    <row r="23" spans="1:4" ht="13.5">
      <c r="A23">
        <v>2022</v>
      </c>
      <c r="B23" s="18" t="s">
        <v>90</v>
      </c>
      <c r="C23" s="55" t="s">
        <v>220</v>
      </c>
      <c r="D23" s="55" t="s">
        <v>221</v>
      </c>
    </row>
    <row r="24" spans="1:4" ht="13.5">
      <c r="A24">
        <v>2022</v>
      </c>
      <c r="B24" s="18" t="s">
        <v>90</v>
      </c>
      <c r="C24" s="55" t="s">
        <v>222</v>
      </c>
      <c r="D24" s="55" t="s">
        <v>97</v>
      </c>
    </row>
    <row r="25" spans="1:4" ht="13.5">
      <c r="A25">
        <v>2022</v>
      </c>
      <c r="B25" s="18" t="s">
        <v>90</v>
      </c>
      <c r="C25" s="55" t="s">
        <v>223</v>
      </c>
      <c r="D25" s="55" t="s">
        <v>224</v>
      </c>
    </row>
    <row r="26" spans="1:4" ht="13.5">
      <c r="A26">
        <v>2022</v>
      </c>
      <c r="B26" s="18" t="s">
        <v>90</v>
      </c>
      <c r="C26" s="55" t="s">
        <v>225</v>
      </c>
      <c r="D26" s="55" t="s">
        <v>226</v>
      </c>
    </row>
    <row r="27" spans="1:4" ht="13.5">
      <c r="A27" s="64">
        <v>2023</v>
      </c>
      <c r="B27" s="18" t="s">
        <v>90</v>
      </c>
      <c r="C27" s="65" t="s">
        <v>246</v>
      </c>
      <c r="D27" s="65" t="s">
        <v>247</v>
      </c>
    </row>
    <row r="28" spans="1:4" ht="13.5">
      <c r="A28" s="64">
        <v>2023</v>
      </c>
      <c r="B28" s="18" t="s">
        <v>90</v>
      </c>
      <c r="C28" s="65" t="s">
        <v>248</v>
      </c>
      <c r="D28" s="65" t="s">
        <v>249</v>
      </c>
    </row>
    <row r="29" spans="1:4" ht="13.5">
      <c r="A29" s="64">
        <v>2023</v>
      </c>
      <c r="B29" s="18" t="s">
        <v>90</v>
      </c>
      <c r="C29" s="65" t="s">
        <v>250</v>
      </c>
      <c r="D29" s="65" t="s">
        <v>251</v>
      </c>
    </row>
    <row r="30" spans="1:4" ht="13.5">
      <c r="A30" s="64">
        <v>2023</v>
      </c>
      <c r="B30" s="18" t="s">
        <v>90</v>
      </c>
      <c r="C30" s="65" t="s">
        <v>252</v>
      </c>
      <c r="D30" s="65" t="s">
        <v>16</v>
      </c>
    </row>
    <row r="31" spans="1:4" ht="13.5">
      <c r="A31" s="64">
        <v>2023</v>
      </c>
      <c r="B31" s="18" t="s">
        <v>90</v>
      </c>
      <c r="C31" s="65" t="s">
        <v>187</v>
      </c>
      <c r="D31" s="65" t="s">
        <v>253</v>
      </c>
    </row>
    <row r="32" spans="1:4" ht="13.5">
      <c r="A32" s="64">
        <v>2023</v>
      </c>
      <c r="B32" s="18" t="s">
        <v>90</v>
      </c>
      <c r="C32" s="65" t="s">
        <v>254</v>
      </c>
      <c r="D32" s="65" t="s">
        <v>255</v>
      </c>
    </row>
    <row r="33" spans="1:4" ht="13.5">
      <c r="A33" s="69">
        <v>2024</v>
      </c>
      <c r="B33" s="18" t="s">
        <v>90</v>
      </c>
      <c r="C33" s="65" t="s">
        <v>288</v>
      </c>
      <c r="D33" s="65" t="s">
        <v>289</v>
      </c>
    </row>
    <row r="34" spans="1:4" ht="13.5">
      <c r="A34" s="69">
        <v>2024</v>
      </c>
      <c r="B34" s="18" t="s">
        <v>90</v>
      </c>
      <c r="C34" s="65" t="s">
        <v>290</v>
      </c>
      <c r="D34" s="65" t="s">
        <v>291</v>
      </c>
    </row>
    <row r="35" spans="1:4" ht="13.5">
      <c r="A35" s="69">
        <v>2024</v>
      </c>
      <c r="B35" s="18" t="s">
        <v>90</v>
      </c>
      <c r="C35" s="65" t="s">
        <v>292</v>
      </c>
      <c r="D35" s="65" t="s">
        <v>293</v>
      </c>
    </row>
    <row r="36" spans="1:4" ht="13.5">
      <c r="A36" s="69">
        <v>2024</v>
      </c>
      <c r="B36" s="18" t="s">
        <v>90</v>
      </c>
      <c r="C36" s="65" t="s">
        <v>294</v>
      </c>
      <c r="D36" s="65" t="s">
        <v>295</v>
      </c>
    </row>
    <row r="37" spans="1:4" ht="13.5">
      <c r="A37" s="69">
        <v>2024</v>
      </c>
      <c r="B37" s="18" t="s">
        <v>90</v>
      </c>
      <c r="C37" s="65" t="s">
        <v>296</v>
      </c>
      <c r="D37" s="65" t="s">
        <v>287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8</v>
      </c>
      <c r="E2" s="3" t="s">
        <v>8</v>
      </c>
      <c r="F2" s="3" t="s">
        <v>9</v>
      </c>
    </row>
    <row r="3" spans="1:6" ht="12.7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13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3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3.7109375" style="0" customWidth="1"/>
    <col min="3" max="3" width="20.140625" style="0" customWidth="1"/>
    <col min="4" max="7" width="8.8515625" style="0" customWidth="1"/>
    <col min="8" max="8" width="22.7109375" style="0" customWidth="1"/>
    <col min="9" max="9" width="18.421875" style="0" customWidth="1"/>
    <col min="10" max="10" width="14.8515625" style="0" customWidth="1"/>
    <col min="11" max="11" width="14.7109375" style="0" customWidth="1"/>
    <col min="12" max="12" width="16.140625" style="0" customWidth="1"/>
    <col min="13" max="13" width="12.28125" style="0" customWidth="1"/>
  </cols>
  <sheetData>
    <row r="1" spans="1:8" ht="12.75">
      <c r="A1" s="8" t="s">
        <v>17</v>
      </c>
      <c r="B1" s="9"/>
      <c r="C1" s="9"/>
      <c r="D1" s="9"/>
      <c r="E1" s="9"/>
      <c r="F1" s="9"/>
      <c r="G1" s="9"/>
      <c r="H1" s="9"/>
    </row>
    <row r="2" spans="2:7" ht="12.75">
      <c r="B2" s="5" t="s">
        <v>35</v>
      </c>
      <c r="C2" s="5"/>
      <c r="D2" s="5" t="s">
        <v>68</v>
      </c>
      <c r="E2" s="5" t="s">
        <v>69</v>
      </c>
      <c r="F2" s="5" t="s">
        <v>70</v>
      </c>
      <c r="G2" s="5" t="s">
        <v>9</v>
      </c>
    </row>
    <row r="3" spans="1:9" ht="12.75">
      <c r="A3" s="12">
        <v>2017</v>
      </c>
      <c r="B3" s="13" t="s">
        <v>66</v>
      </c>
      <c r="C3" s="13" t="s">
        <v>21</v>
      </c>
      <c r="D3" s="12" t="s">
        <v>25</v>
      </c>
      <c r="E3" s="12"/>
      <c r="F3" s="12"/>
      <c r="G3" s="12"/>
      <c r="H3" s="12" t="s">
        <v>67</v>
      </c>
      <c r="I3" s="12"/>
    </row>
    <row r="4" spans="1:13" ht="12.75">
      <c r="A4" s="12">
        <v>2018</v>
      </c>
      <c r="B4" s="23" t="s">
        <v>103</v>
      </c>
      <c r="C4" s="23" t="s">
        <v>21</v>
      </c>
      <c r="D4" s="23" t="s">
        <v>82</v>
      </c>
      <c r="E4" s="23" t="s">
        <v>25</v>
      </c>
      <c r="F4" s="12"/>
      <c r="G4" s="12"/>
      <c r="H4" s="13" t="s">
        <v>104</v>
      </c>
      <c r="I4" s="12" t="s">
        <v>105</v>
      </c>
      <c r="J4" s="12" t="s">
        <v>106</v>
      </c>
      <c r="K4" s="12" t="s">
        <v>107</v>
      </c>
      <c r="L4" s="12" t="s">
        <v>108</v>
      </c>
      <c r="M4" s="12"/>
    </row>
    <row r="5" spans="1:13" ht="12.75">
      <c r="A5" s="12">
        <v>2018</v>
      </c>
      <c r="B5" s="12" t="s">
        <v>109</v>
      </c>
      <c r="C5" s="12" t="s">
        <v>21</v>
      </c>
      <c r="D5" s="12" t="s">
        <v>25</v>
      </c>
      <c r="E5" s="12"/>
      <c r="F5" s="12"/>
      <c r="G5" s="12"/>
      <c r="H5" s="13" t="s">
        <v>110</v>
      </c>
      <c r="I5" s="12"/>
      <c r="J5" s="12"/>
      <c r="K5" s="12"/>
      <c r="L5" s="12"/>
      <c r="M5" s="12"/>
    </row>
    <row r="6" spans="1:13" ht="12.75">
      <c r="A6" s="12">
        <v>2018</v>
      </c>
      <c r="B6" s="12" t="s">
        <v>66</v>
      </c>
      <c r="C6" s="12" t="s">
        <v>21</v>
      </c>
      <c r="D6" s="12" t="s">
        <v>82</v>
      </c>
      <c r="E6" s="23" t="s">
        <v>82</v>
      </c>
      <c r="F6" s="12" t="s">
        <v>25</v>
      </c>
      <c r="G6" s="12"/>
      <c r="H6" s="13" t="s">
        <v>111</v>
      </c>
      <c r="I6" s="12"/>
      <c r="J6" s="12"/>
      <c r="K6" s="12"/>
      <c r="L6" s="12"/>
      <c r="M6" s="12"/>
    </row>
    <row r="7" spans="1:13" ht="12.75">
      <c r="A7" s="12">
        <v>2018</v>
      </c>
      <c r="B7" s="12" t="s">
        <v>112</v>
      </c>
      <c r="C7" s="12" t="s">
        <v>21</v>
      </c>
      <c r="D7" s="23" t="s">
        <v>82</v>
      </c>
      <c r="E7" s="23" t="s">
        <v>82</v>
      </c>
      <c r="F7" s="12"/>
      <c r="G7" s="12"/>
      <c r="H7" s="13" t="s">
        <v>113</v>
      </c>
      <c r="I7" s="12"/>
      <c r="J7" s="12"/>
      <c r="K7" s="12"/>
      <c r="L7" s="12"/>
      <c r="M7" s="12"/>
    </row>
    <row r="8" spans="1:9" ht="12.75">
      <c r="A8" s="12">
        <v>2019</v>
      </c>
      <c r="B8" s="20" t="s">
        <v>103</v>
      </c>
      <c r="C8" s="12" t="s">
        <v>21</v>
      </c>
      <c r="D8" s="20" t="s">
        <v>25</v>
      </c>
      <c r="E8" s="20"/>
      <c r="F8" s="20"/>
      <c r="G8" s="12"/>
      <c r="H8" s="12"/>
      <c r="I8" s="12"/>
    </row>
    <row r="9" spans="1:9" ht="12.75">
      <c r="A9" s="12">
        <v>2019</v>
      </c>
      <c r="B9" s="20" t="s">
        <v>129</v>
      </c>
      <c r="C9" s="12" t="s">
        <v>21</v>
      </c>
      <c r="D9" s="20" t="s">
        <v>25</v>
      </c>
      <c r="E9" s="20"/>
      <c r="F9" s="20"/>
      <c r="G9" s="12"/>
      <c r="H9" s="12" t="s">
        <v>130</v>
      </c>
      <c r="I9" s="12"/>
    </row>
    <row r="10" spans="1:9" ht="12.75">
      <c r="A10" s="12">
        <v>2019</v>
      </c>
      <c r="B10" s="20" t="s">
        <v>129</v>
      </c>
      <c r="C10" s="12" t="s">
        <v>21</v>
      </c>
      <c r="D10" s="20" t="s">
        <v>25</v>
      </c>
      <c r="E10" s="20"/>
      <c r="F10" s="20"/>
      <c r="G10" s="12"/>
      <c r="H10" s="12" t="s">
        <v>110</v>
      </c>
      <c r="I10" s="12"/>
    </row>
    <row r="11" spans="1:9" ht="12.75">
      <c r="A11" s="12">
        <v>2019</v>
      </c>
      <c r="B11" s="20" t="s">
        <v>66</v>
      </c>
      <c r="C11" s="12" t="s">
        <v>21</v>
      </c>
      <c r="D11" s="20" t="s">
        <v>82</v>
      </c>
      <c r="E11" s="20" t="s">
        <v>82</v>
      </c>
      <c r="F11" s="20" t="s">
        <v>82</v>
      </c>
      <c r="G11" s="12"/>
      <c r="H11" s="12" t="s">
        <v>113</v>
      </c>
      <c r="I11" s="12"/>
    </row>
    <row r="12" spans="1:9" ht="12.75">
      <c r="A12" s="12">
        <v>2019</v>
      </c>
      <c r="B12" s="20" t="s">
        <v>66</v>
      </c>
      <c r="C12" s="12" t="s">
        <v>21</v>
      </c>
      <c r="D12" s="20" t="s">
        <v>82</v>
      </c>
      <c r="E12" s="20"/>
      <c r="F12" s="20"/>
      <c r="G12" s="12"/>
      <c r="H12" s="12" t="s">
        <v>114</v>
      </c>
      <c r="I12" s="12"/>
    </row>
    <row r="13" spans="1:9" ht="12.75">
      <c r="A13" s="12">
        <v>2019</v>
      </c>
      <c r="B13" s="20" t="s">
        <v>112</v>
      </c>
      <c r="C13" s="12" t="s">
        <v>21</v>
      </c>
      <c r="D13" s="20" t="s">
        <v>82</v>
      </c>
      <c r="E13" s="20"/>
      <c r="F13" s="20"/>
      <c r="G13" s="12"/>
      <c r="H13" s="12" t="s">
        <v>131</v>
      </c>
      <c r="I13" s="12"/>
    </row>
    <row r="14" spans="1:8" ht="12.75">
      <c r="A14" s="28">
        <v>2020</v>
      </c>
      <c r="B14" s="28" t="s">
        <v>109</v>
      </c>
      <c r="C14" s="28" t="s">
        <v>21</v>
      </c>
      <c r="D14" s="28" t="s">
        <v>82</v>
      </c>
      <c r="E14" s="29" t="s">
        <v>82</v>
      </c>
      <c r="F14" s="29" t="s">
        <v>82</v>
      </c>
      <c r="G14" s="29"/>
      <c r="H14" s="28" t="s">
        <v>131</v>
      </c>
    </row>
    <row r="15" spans="1:8" ht="12.75">
      <c r="A15">
        <v>2020</v>
      </c>
      <c r="B15" t="s">
        <v>66</v>
      </c>
      <c r="C15" t="s">
        <v>21</v>
      </c>
      <c r="D15" t="s">
        <v>25</v>
      </c>
      <c r="H15" t="s">
        <v>138</v>
      </c>
    </row>
    <row r="16" spans="1:8" ht="12.75">
      <c r="A16">
        <v>2020</v>
      </c>
      <c r="B16" t="s">
        <v>176</v>
      </c>
      <c r="C16" t="s">
        <v>21</v>
      </c>
      <c r="D16" t="s">
        <v>82</v>
      </c>
      <c r="E16" t="s">
        <v>82</v>
      </c>
      <c r="H16" t="s">
        <v>177</v>
      </c>
    </row>
    <row r="17" spans="1:11" ht="12.75">
      <c r="A17" s="12">
        <v>2021</v>
      </c>
      <c r="B17" s="12" t="s">
        <v>66</v>
      </c>
      <c r="C17" s="12" t="s">
        <v>21</v>
      </c>
      <c r="D17" s="12" t="s">
        <v>82</v>
      </c>
      <c r="E17" s="12" t="s">
        <v>82</v>
      </c>
      <c r="F17" s="12"/>
      <c r="G17" s="12"/>
      <c r="H17" s="12" t="s">
        <v>197</v>
      </c>
      <c r="I17" s="12"/>
      <c r="J17" s="12"/>
      <c r="K17" s="12"/>
    </row>
    <row r="18" spans="1:11" ht="12.75">
      <c r="A18" s="13">
        <v>2021</v>
      </c>
      <c r="B18" s="13" t="s">
        <v>176</v>
      </c>
      <c r="C18" s="13" t="s">
        <v>21</v>
      </c>
      <c r="D18" s="13" t="s">
        <v>82</v>
      </c>
      <c r="E18" s="13" t="s">
        <v>82</v>
      </c>
      <c r="F18" s="13" t="s">
        <v>82</v>
      </c>
      <c r="G18" s="13"/>
      <c r="H18" s="13" t="s">
        <v>196</v>
      </c>
      <c r="I18" s="13"/>
      <c r="J18" s="13"/>
      <c r="K18" s="13"/>
    </row>
    <row r="19" spans="1:11" ht="12.75">
      <c r="A19" s="12">
        <v>2021</v>
      </c>
      <c r="B19" s="12" t="s">
        <v>176</v>
      </c>
      <c r="C19" s="12" t="s">
        <v>21</v>
      </c>
      <c r="D19" s="12" t="s">
        <v>25</v>
      </c>
      <c r="E19" s="12"/>
      <c r="F19" s="12"/>
      <c r="G19" s="12"/>
      <c r="H19" s="12" t="s">
        <v>195</v>
      </c>
      <c r="I19" s="12"/>
      <c r="J19" s="12"/>
      <c r="K19" s="12"/>
    </row>
    <row r="20" spans="1:18" ht="13.5">
      <c r="A20" s="57">
        <v>2022</v>
      </c>
      <c r="B20" s="23" t="s">
        <v>66</v>
      </c>
      <c r="C20" s="23" t="s">
        <v>21</v>
      </c>
      <c r="D20" s="23" t="s">
        <v>82</v>
      </c>
      <c r="E20" s="23"/>
      <c r="F20" s="23"/>
      <c r="G20" s="23"/>
      <c r="H20" t="s">
        <v>230</v>
      </c>
      <c r="I20" s="23"/>
      <c r="J20" s="23"/>
      <c r="K20" s="23"/>
      <c r="L20" s="23"/>
      <c r="M20" s="23"/>
      <c r="N20" s="23"/>
      <c r="O20" s="23"/>
      <c r="P20" s="58"/>
      <c r="Q20" s="58"/>
      <c r="R20" s="58"/>
    </row>
    <row r="21" spans="1:18" ht="13.5">
      <c r="A21" s="57">
        <v>2022</v>
      </c>
      <c r="B21" s="23" t="s">
        <v>66</v>
      </c>
      <c r="C21" s="23" t="s">
        <v>21</v>
      </c>
      <c r="D21" s="23" t="s">
        <v>82</v>
      </c>
      <c r="E21" s="23"/>
      <c r="F21" s="23"/>
      <c r="G21" s="23"/>
      <c r="H21" t="s">
        <v>231</v>
      </c>
      <c r="I21" s="23"/>
      <c r="J21" s="23"/>
      <c r="K21" s="23"/>
      <c r="L21" s="23"/>
      <c r="M21" s="23"/>
      <c r="N21" s="23"/>
      <c r="O21" s="23"/>
      <c r="P21" s="58"/>
      <c r="Q21" s="58"/>
      <c r="R21" s="58"/>
    </row>
    <row r="22" spans="1:18" ht="13.5">
      <c r="A22" s="57">
        <v>2022</v>
      </c>
      <c r="B22" s="23" t="s">
        <v>176</v>
      </c>
      <c r="C22" s="23" t="s">
        <v>21</v>
      </c>
      <c r="D22" s="23" t="s">
        <v>25</v>
      </c>
      <c r="E22" s="23"/>
      <c r="F22" s="23"/>
      <c r="G22" s="23"/>
      <c r="H22" t="s">
        <v>232</v>
      </c>
      <c r="I22" s="23"/>
      <c r="J22" s="23"/>
      <c r="K22" s="23"/>
      <c r="L22" s="23"/>
      <c r="M22" s="23"/>
      <c r="N22" s="23"/>
      <c r="O22" s="23"/>
      <c r="P22" s="58"/>
      <c r="Q22" s="58"/>
      <c r="R22" s="58"/>
    </row>
    <row r="23" spans="1:12" ht="12.75">
      <c r="A23" s="12">
        <v>2023</v>
      </c>
      <c r="B23" s="12" t="s">
        <v>263</v>
      </c>
      <c r="C23" s="23" t="s">
        <v>21</v>
      </c>
      <c r="D23" s="12" t="s">
        <v>82</v>
      </c>
      <c r="E23" s="12" t="s">
        <v>25</v>
      </c>
      <c r="F23" s="12"/>
      <c r="G23" s="12"/>
      <c r="H23" s="12" t="s">
        <v>264</v>
      </c>
      <c r="I23" s="12" t="s">
        <v>265</v>
      </c>
      <c r="J23" s="12" t="s">
        <v>266</v>
      </c>
      <c r="K23" s="12"/>
      <c r="L23" s="12"/>
    </row>
    <row r="24" spans="1:12" ht="12.75">
      <c r="A24" s="12">
        <v>2023</v>
      </c>
      <c r="B24" s="12" t="s">
        <v>267</v>
      </c>
      <c r="C24" s="23" t="s">
        <v>21</v>
      </c>
      <c r="D24" s="12" t="s">
        <v>82</v>
      </c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>
        <v>2023</v>
      </c>
      <c r="B25" s="12" t="s">
        <v>109</v>
      </c>
      <c r="C25" s="23" t="s">
        <v>21</v>
      </c>
      <c r="D25" s="12" t="s">
        <v>25</v>
      </c>
      <c r="E25" s="12"/>
      <c r="F25" s="12"/>
      <c r="G25" s="12"/>
      <c r="H25" s="12" t="s">
        <v>268</v>
      </c>
      <c r="I25" s="12"/>
      <c r="J25" s="12"/>
      <c r="K25" s="12"/>
      <c r="L25" s="12"/>
    </row>
    <row r="26" spans="1:12" ht="12.75">
      <c r="A26" s="12">
        <v>2023</v>
      </c>
      <c r="B26" s="12" t="s">
        <v>109</v>
      </c>
      <c r="C26" s="23" t="s">
        <v>21</v>
      </c>
      <c r="D26" s="12" t="s">
        <v>25</v>
      </c>
      <c r="E26" s="12"/>
      <c r="F26" s="12"/>
      <c r="G26" s="12"/>
      <c r="H26" s="12" t="s">
        <v>269</v>
      </c>
      <c r="I26" s="12"/>
      <c r="J26" s="12"/>
      <c r="K26" s="12"/>
      <c r="L26" s="12"/>
    </row>
    <row r="27" spans="1:12" ht="12.75">
      <c r="A27" s="12">
        <v>2023</v>
      </c>
      <c r="B27" s="12" t="s">
        <v>66</v>
      </c>
      <c r="C27" s="23" t="s">
        <v>21</v>
      </c>
      <c r="D27" s="12" t="s">
        <v>82</v>
      </c>
      <c r="E27" s="12" t="s">
        <v>82</v>
      </c>
      <c r="F27" s="12" t="s">
        <v>25</v>
      </c>
      <c r="G27" s="12"/>
      <c r="H27" s="12" t="s">
        <v>270</v>
      </c>
      <c r="I27" s="12"/>
      <c r="J27" s="12"/>
      <c r="K27" s="12"/>
      <c r="L27" s="12"/>
    </row>
    <row r="28" spans="1:12" ht="12.75">
      <c r="A28" s="12">
        <v>2023</v>
      </c>
      <c r="B28" s="12" t="s">
        <v>66</v>
      </c>
      <c r="C28" s="23" t="s">
        <v>21</v>
      </c>
      <c r="D28" s="12" t="s">
        <v>82</v>
      </c>
      <c r="E28" s="12"/>
      <c r="F28" s="12"/>
      <c r="G28" s="12"/>
      <c r="H28" s="12" t="s">
        <v>271</v>
      </c>
      <c r="I28" s="12"/>
      <c r="J28" s="12"/>
      <c r="K28" s="12"/>
      <c r="L28" s="12"/>
    </row>
    <row r="29" spans="1:12" ht="12.75">
      <c r="A29" s="12">
        <v>2023</v>
      </c>
      <c r="B29" s="12" t="s">
        <v>176</v>
      </c>
      <c r="C29" s="23" t="s">
        <v>21</v>
      </c>
      <c r="D29" s="12" t="s">
        <v>25</v>
      </c>
      <c r="E29" s="12"/>
      <c r="F29" s="12"/>
      <c r="G29" s="12"/>
      <c r="H29" s="12" t="s">
        <v>272</v>
      </c>
      <c r="I29" s="12"/>
      <c r="J29" s="12"/>
      <c r="K29" s="12"/>
      <c r="L29" s="12"/>
    </row>
    <row r="30" spans="1:12" ht="12.75">
      <c r="A30" s="12">
        <v>2023</v>
      </c>
      <c r="B30" s="12" t="s">
        <v>176</v>
      </c>
      <c r="C30" s="23" t="s">
        <v>21</v>
      </c>
      <c r="D30" s="12" t="s">
        <v>25</v>
      </c>
      <c r="E30" s="12"/>
      <c r="F30" s="12"/>
      <c r="G30" s="12"/>
      <c r="H30" s="12" t="s">
        <v>232</v>
      </c>
      <c r="I30" s="12"/>
      <c r="J30" s="12"/>
      <c r="K30" s="12"/>
      <c r="L30" s="12"/>
    </row>
    <row r="31" spans="1:18" ht="12.75">
      <c r="A31" s="23">
        <v>2024</v>
      </c>
      <c r="B31" s="23" t="s">
        <v>263</v>
      </c>
      <c r="C31" s="23" t="s">
        <v>21</v>
      </c>
      <c r="D31" s="23" t="s">
        <v>25</v>
      </c>
      <c r="E31" s="23" t="s">
        <v>82</v>
      </c>
      <c r="F31" s="23"/>
      <c r="G31" s="23"/>
      <c r="H31" s="23" t="s">
        <v>264</v>
      </c>
      <c r="I31" s="23" t="s">
        <v>301</v>
      </c>
      <c r="J31" s="23" t="s">
        <v>269</v>
      </c>
      <c r="K31" s="23" t="s">
        <v>302</v>
      </c>
      <c r="L31" s="23" t="s">
        <v>303</v>
      </c>
      <c r="M31" s="23" t="s">
        <v>304</v>
      </c>
      <c r="N31" s="23"/>
      <c r="O31" s="23"/>
      <c r="P31" s="23"/>
      <c r="Q31" s="23"/>
      <c r="R31" s="23"/>
    </row>
    <row r="32" spans="1:18" ht="12.75">
      <c r="A32" s="23">
        <v>2024</v>
      </c>
      <c r="B32" s="23" t="s">
        <v>267</v>
      </c>
      <c r="C32" s="23" t="s">
        <v>21</v>
      </c>
      <c r="D32" s="23" t="s">
        <v>82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3">
        <v>2024</v>
      </c>
      <c r="B33" s="23" t="s">
        <v>109</v>
      </c>
      <c r="C33" s="23" t="s">
        <v>21</v>
      </c>
      <c r="D33" s="23" t="s">
        <v>25</v>
      </c>
      <c r="E33" s="23" t="s">
        <v>82</v>
      </c>
      <c r="F33" s="23"/>
      <c r="G33" s="23"/>
      <c r="H33" s="23" t="s">
        <v>268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>
        <v>2024</v>
      </c>
      <c r="B34" s="23" t="s">
        <v>109</v>
      </c>
      <c r="C34" s="23" t="s">
        <v>21</v>
      </c>
      <c r="D34" s="23" t="s">
        <v>25</v>
      </c>
      <c r="E34" s="23"/>
      <c r="F34" s="23"/>
      <c r="G34" s="23"/>
      <c r="H34" s="23" t="s">
        <v>305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>
        <v>2024</v>
      </c>
      <c r="B35" s="23" t="s">
        <v>66</v>
      </c>
      <c r="C35" s="23" t="s">
        <v>21</v>
      </c>
      <c r="D35" s="23" t="s">
        <v>82</v>
      </c>
      <c r="E35" s="23"/>
      <c r="F35" s="23"/>
      <c r="G35" s="23"/>
      <c r="H35" s="23" t="s">
        <v>265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>
        <v>2024</v>
      </c>
      <c r="B36" s="23" t="s">
        <v>176</v>
      </c>
      <c r="C36" s="23" t="s">
        <v>21</v>
      </c>
      <c r="D36" s="23" t="s">
        <v>25</v>
      </c>
      <c r="E36" s="23"/>
      <c r="F36" s="23"/>
      <c r="G36" s="23"/>
      <c r="H36" s="23" t="s">
        <v>306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</row>
  </sheetData>
  <sheetProtection/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00390625" style="0" customWidth="1"/>
    <col min="3" max="3" width="14.8515625" style="0" customWidth="1"/>
    <col min="4" max="4" width="8.8515625" style="0" customWidth="1"/>
    <col min="5" max="5" width="13.7109375" style="0" customWidth="1"/>
    <col min="6" max="6" width="48.7109375" style="0" customWidth="1"/>
  </cols>
  <sheetData>
    <row r="1" spans="1:6" ht="12.75">
      <c r="A1" s="8" t="s">
        <v>18</v>
      </c>
      <c r="B1" s="9"/>
      <c r="C1" s="9"/>
      <c r="D1" s="9"/>
      <c r="E1" s="9"/>
      <c r="F1" s="9"/>
    </row>
    <row r="2" spans="5:7" ht="12.75">
      <c r="E2" t="s">
        <v>70</v>
      </c>
      <c r="G2" t="s">
        <v>9</v>
      </c>
    </row>
    <row r="3" spans="1:6" ht="12.75">
      <c r="A3" s="3">
        <v>2017</v>
      </c>
      <c r="B3" s="10" t="s">
        <v>5</v>
      </c>
      <c r="C3" s="10" t="s">
        <v>64</v>
      </c>
      <c r="D3" s="10" t="s">
        <v>63</v>
      </c>
      <c r="E3" s="10" t="s">
        <v>25</v>
      </c>
      <c r="F3" s="11" t="s">
        <v>65</v>
      </c>
    </row>
    <row r="4" spans="1:7" ht="12.75">
      <c r="A4" s="16">
        <v>2018</v>
      </c>
      <c r="B4" s="10" t="s">
        <v>5</v>
      </c>
      <c r="C4" s="10" t="s">
        <v>87</v>
      </c>
      <c r="D4" s="11" t="s">
        <v>88</v>
      </c>
      <c r="E4" s="11" t="s">
        <v>23</v>
      </c>
      <c r="F4" s="11" t="s">
        <v>89</v>
      </c>
      <c r="G4" s="11" t="s">
        <v>25</v>
      </c>
    </row>
    <row r="5" spans="1:6" ht="12.75">
      <c r="A5" s="3">
        <v>2019</v>
      </c>
      <c r="B5" s="10" t="s">
        <v>5</v>
      </c>
      <c r="C5" s="10" t="s">
        <v>118</v>
      </c>
      <c r="D5" s="10" t="s">
        <v>119</v>
      </c>
      <c r="E5" s="10" t="s">
        <v>82</v>
      </c>
      <c r="F5" s="11" t="s">
        <v>120</v>
      </c>
    </row>
    <row r="6" spans="1:6" ht="12.75">
      <c r="A6" s="3">
        <v>2020</v>
      </c>
      <c r="B6" s="10" t="s">
        <v>5</v>
      </c>
      <c r="C6" s="10" t="s">
        <v>146</v>
      </c>
      <c r="D6" s="10" t="s">
        <v>147</v>
      </c>
      <c r="E6" s="10" t="s">
        <v>148</v>
      </c>
      <c r="F6" s="11" t="s">
        <v>149</v>
      </c>
    </row>
    <row r="7" spans="1:6" ht="12.75">
      <c r="A7" s="3">
        <v>2020</v>
      </c>
      <c r="B7" s="10" t="s">
        <v>5</v>
      </c>
      <c r="C7" s="10" t="s">
        <v>150</v>
      </c>
      <c r="D7" s="11" t="s">
        <v>151</v>
      </c>
      <c r="E7" s="11" t="s">
        <v>148</v>
      </c>
      <c r="F7" s="11" t="s">
        <v>152</v>
      </c>
    </row>
    <row r="8" spans="1:6" ht="12.75">
      <c r="A8" s="3">
        <v>2020</v>
      </c>
      <c r="B8" s="10" t="s">
        <v>5</v>
      </c>
      <c r="C8" s="27" t="s">
        <v>153</v>
      </c>
      <c r="D8" s="26" t="s">
        <v>154</v>
      </c>
      <c r="E8" s="26" t="s">
        <v>25</v>
      </c>
      <c r="F8" s="11" t="s">
        <v>155</v>
      </c>
    </row>
    <row r="9" spans="1:6" ht="12.75">
      <c r="A9" s="3">
        <v>2021</v>
      </c>
      <c r="B9" s="10" t="s">
        <v>5</v>
      </c>
      <c r="C9" t="s">
        <v>165</v>
      </c>
      <c r="D9" t="s">
        <v>166</v>
      </c>
      <c r="E9" t="s">
        <v>25</v>
      </c>
      <c r="F9" s="37" t="s">
        <v>184</v>
      </c>
    </row>
    <row r="10" spans="1:6" ht="12.75">
      <c r="A10" s="3">
        <v>2021</v>
      </c>
      <c r="B10" s="10" t="s">
        <v>5</v>
      </c>
      <c r="C10" t="s">
        <v>163</v>
      </c>
      <c r="D10" t="s">
        <v>164</v>
      </c>
      <c r="E10" t="s">
        <v>25</v>
      </c>
      <c r="F10" s="37" t="s">
        <v>183</v>
      </c>
    </row>
    <row r="11" spans="1:6" ht="12.75">
      <c r="A11" s="3">
        <v>2021</v>
      </c>
      <c r="B11" s="10" t="s">
        <v>5</v>
      </c>
      <c r="C11" t="s">
        <v>169</v>
      </c>
      <c r="D11" t="s">
        <v>170</v>
      </c>
      <c r="E11" t="s">
        <v>25</v>
      </c>
      <c r="F11" s="37" t="s">
        <v>182</v>
      </c>
    </row>
    <row r="12" spans="1:6" ht="12.75">
      <c r="A12" s="3">
        <v>2021</v>
      </c>
      <c r="B12" s="10" t="s">
        <v>5</v>
      </c>
      <c r="C12" t="s">
        <v>181</v>
      </c>
      <c r="D12" t="s">
        <v>180</v>
      </c>
      <c r="E12" t="s">
        <v>25</v>
      </c>
      <c r="F12" s="37" t="s">
        <v>179</v>
      </c>
    </row>
    <row r="13" spans="1:6" ht="12.75">
      <c r="A13" s="48">
        <v>2022</v>
      </c>
      <c r="B13" s="10" t="s">
        <v>5</v>
      </c>
      <c r="C13" s="49" t="s">
        <v>193</v>
      </c>
      <c r="D13" s="49" t="s">
        <v>194</v>
      </c>
      <c r="E13" s="50" t="s">
        <v>148</v>
      </c>
      <c r="F13" s="49" t="s">
        <v>213</v>
      </c>
    </row>
    <row r="14" spans="1:6" ht="12.75">
      <c r="A14" s="48">
        <v>2022</v>
      </c>
      <c r="B14" s="10" t="s">
        <v>5</v>
      </c>
      <c r="C14" s="49" t="s">
        <v>187</v>
      </c>
      <c r="D14" s="49" t="s">
        <v>188</v>
      </c>
      <c r="E14" s="50" t="s">
        <v>25</v>
      </c>
      <c r="F14" s="49" t="s">
        <v>214</v>
      </c>
    </row>
    <row r="15" spans="1:6" ht="12.75">
      <c r="A15" s="63">
        <v>2023</v>
      </c>
      <c r="B15" s="10" t="s">
        <v>5</v>
      </c>
      <c r="C15" s="61" t="s">
        <v>242</v>
      </c>
      <c r="D15" s="61" t="s">
        <v>243</v>
      </c>
      <c r="E15" s="62" t="s">
        <v>25</v>
      </c>
      <c r="F15" s="61" t="s">
        <v>244</v>
      </c>
    </row>
    <row r="16" spans="1:6" ht="12.75">
      <c r="A16" s="63">
        <v>2023</v>
      </c>
      <c r="B16" s="10" t="s">
        <v>5</v>
      </c>
      <c r="C16" s="61" t="s">
        <v>220</v>
      </c>
      <c r="D16" s="61" t="s">
        <v>221</v>
      </c>
      <c r="E16" s="62" t="s">
        <v>148</v>
      </c>
      <c r="F16" s="61" t="s">
        <v>245</v>
      </c>
    </row>
    <row r="17" spans="1:6" ht="12.75">
      <c r="A17" s="70">
        <v>2024</v>
      </c>
      <c r="B17" s="10" t="s">
        <v>5</v>
      </c>
      <c r="C17" s="23" t="s">
        <v>187</v>
      </c>
      <c r="D17" s="23" t="s">
        <v>253</v>
      </c>
      <c r="E17" s="23" t="s">
        <v>23</v>
      </c>
      <c r="F17" s="23" t="s">
        <v>213</v>
      </c>
    </row>
    <row r="18" spans="1:6" ht="12.75">
      <c r="A18" s="70">
        <v>2024</v>
      </c>
      <c r="B18" s="10" t="s">
        <v>5</v>
      </c>
      <c r="C18" s="23" t="s">
        <v>286</v>
      </c>
      <c r="D18" s="23" t="s">
        <v>287</v>
      </c>
      <c r="E18" s="23" t="s">
        <v>25</v>
      </c>
      <c r="F18" s="23" t="s">
        <v>182</v>
      </c>
    </row>
    <row r="19" spans="1:6" ht="12.75">
      <c r="A19" s="70">
        <v>2024</v>
      </c>
      <c r="B19" s="10" t="s">
        <v>5</v>
      </c>
      <c r="C19" s="23" t="s">
        <v>261</v>
      </c>
      <c r="D19" s="23" t="s">
        <v>262</v>
      </c>
      <c r="E19" s="23" t="s">
        <v>82</v>
      </c>
      <c r="F19" s="23" t="s">
        <v>297</v>
      </c>
    </row>
    <row r="20" ht="12.75">
      <c r="A20" s="3"/>
    </row>
    <row r="21" ht="12.75">
      <c r="A21" s="3"/>
    </row>
    <row r="22" ht="12.75">
      <c r="A22" s="3"/>
    </row>
    <row r="23" ht="12.75">
      <c r="A23" s="3"/>
    </row>
  </sheetData>
  <sheetProtection/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3" sqref="A3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2024-03-08T21:37:29Z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