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80" tabRatio="599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cademic Excellence" sheetId="10" r:id="rId10"/>
    <sheet name="CDE" sheetId="11" r:id="rId11"/>
    <sheet name="Broiler Contest" sheetId="12" r:id="rId12"/>
    <sheet name="Agriscience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<sst xmlns="http://schemas.openxmlformats.org/spreadsheetml/2006/main" count="395" uniqueCount="248">
  <si>
    <t>State FFA Officers</t>
  </si>
  <si>
    <t>American FFA Degrees</t>
  </si>
  <si>
    <t>State FFA Degrees</t>
  </si>
  <si>
    <t>National Chapter and Superior Chapter Awards</t>
  </si>
  <si>
    <t>Michigan FFA State Stars</t>
  </si>
  <si>
    <t>Kent Career/Technical Center FFA</t>
  </si>
  <si>
    <t>1655 East Beltline, NE</t>
  </si>
  <si>
    <t>Grand Rapids, MI 49525</t>
  </si>
  <si>
    <t>Heather Pratt</t>
  </si>
  <si>
    <t>Kent Career Center Chapter Chartered February 1, 1989</t>
  </si>
  <si>
    <t>Michigan Charter Numbers 349 &amp; 350</t>
  </si>
  <si>
    <t>National FFA Chapter Number MI0383 &amp; MI0384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</si>
  <si>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</si>
  <si>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</si>
  <si>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</si>
  <si>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</si>
  <si>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</si>
  <si>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</si>
  <si>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</si>
  <si>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</si>
  <si>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Kent Career/Technical Center</t>
  </si>
  <si>
    <t>Harold J.</t>
  </si>
  <si>
    <t>Wisneski</t>
  </si>
  <si>
    <t>Henry</t>
  </si>
  <si>
    <t>Tepper</t>
  </si>
  <si>
    <t>Penny</t>
  </si>
  <si>
    <t>Maple</t>
  </si>
  <si>
    <t>Diane</t>
  </si>
  <si>
    <t>Breen</t>
  </si>
  <si>
    <t>Laura</t>
  </si>
  <si>
    <t>Lankford</t>
  </si>
  <si>
    <t>Gliniecki</t>
  </si>
  <si>
    <t>Cheryl</t>
  </si>
  <si>
    <t>Mast</t>
  </si>
  <si>
    <t>Present</t>
  </si>
  <si>
    <t>Dixie</t>
  </si>
  <si>
    <t>Bettinghouse</t>
  </si>
  <si>
    <t>Craig</t>
  </si>
  <si>
    <t>McCane</t>
  </si>
  <si>
    <t>Heather</t>
  </si>
  <si>
    <t>Pratt</t>
  </si>
  <si>
    <t>State Leadership Contests</t>
  </si>
  <si>
    <t>State Proficiency Awards</t>
  </si>
  <si>
    <t>Outstanding Juniors</t>
  </si>
  <si>
    <t>Agriscience Student Projects</t>
  </si>
  <si>
    <t>Kent Career Center</t>
  </si>
  <si>
    <t>Floriculture</t>
  </si>
  <si>
    <t>Gold</t>
  </si>
  <si>
    <t>Last Update</t>
  </si>
  <si>
    <t>Silver</t>
  </si>
  <si>
    <t>Robin Carney</t>
  </si>
  <si>
    <t>Rachelle Kuzma</t>
  </si>
  <si>
    <t>Mallory Laperna</t>
  </si>
  <si>
    <t>Landscape/Nursery</t>
  </si>
  <si>
    <t>Kevin Brown</t>
  </si>
  <si>
    <t>Steve Winkler</t>
  </si>
  <si>
    <t>Miya Keizer</t>
  </si>
  <si>
    <t>Steve Koll</t>
  </si>
  <si>
    <t>Ryan Schutter</t>
  </si>
  <si>
    <t>Runner-up</t>
  </si>
  <si>
    <t>Casey Yonker</t>
  </si>
  <si>
    <t>Amanda Paige</t>
  </si>
  <si>
    <t>Tiffany Myers</t>
  </si>
  <si>
    <t>Curtis Hancock</t>
  </si>
  <si>
    <t>Kevin Gilbert</t>
  </si>
  <si>
    <t>Brittany Weidman</t>
  </si>
  <si>
    <t>Stephanie Sweers</t>
  </si>
  <si>
    <t>Jessica Kitler</t>
  </si>
  <si>
    <t>Event</t>
  </si>
  <si>
    <t>State</t>
  </si>
  <si>
    <t>heatherpratt@kentisd.org</t>
  </si>
  <si>
    <t>Nursery/Landscape</t>
  </si>
  <si>
    <t>State Winner</t>
  </si>
  <si>
    <t>Shana Emmert</t>
  </si>
  <si>
    <t>Shane Huddleston</t>
  </si>
  <si>
    <t>Timothy Seif</t>
  </si>
  <si>
    <t>Codi Agrella</t>
  </si>
  <si>
    <t>Benjamen Diekevers</t>
  </si>
  <si>
    <t>Nicole Crandell</t>
  </si>
  <si>
    <t>Joshua Sawyer</t>
  </si>
  <si>
    <t>Brandon White</t>
  </si>
  <si>
    <t>Kirk Berenbrock</t>
  </si>
  <si>
    <t>Layton Grinage</t>
  </si>
  <si>
    <t>Alyona Lockard</t>
  </si>
  <si>
    <t>Tyllor Parker</t>
  </si>
  <si>
    <t>Josh Oberlin</t>
  </si>
  <si>
    <t>Vanessa Ostema</t>
  </si>
  <si>
    <t>Kendra Nichols</t>
  </si>
  <si>
    <t>Nursery Landscape</t>
  </si>
  <si>
    <t>Shannon Riley</t>
  </si>
  <si>
    <t>Kerri Rozeboom</t>
  </si>
  <si>
    <t>Daron Anderson</t>
  </si>
  <si>
    <t>Tamra Capps</t>
  </si>
  <si>
    <t>Kristin Martin</t>
  </si>
  <si>
    <t>Jordan Esch</t>
  </si>
  <si>
    <t>Clifford Washington</t>
  </si>
  <si>
    <t>Samantha Noorman</t>
  </si>
  <si>
    <t>Michael Koll</t>
  </si>
  <si>
    <t>Javon Nunnery</t>
  </si>
  <si>
    <t>Lance West - Silver</t>
  </si>
  <si>
    <t>Cory Julliffe - Bronze</t>
  </si>
  <si>
    <t>Tamra Capps - Bronze</t>
  </si>
  <si>
    <t>Anna Patton - Bronze</t>
  </si>
  <si>
    <t>National Bronze</t>
  </si>
  <si>
    <t>Philip Wasinski</t>
  </si>
  <si>
    <t>Emily Sjoerdsma</t>
  </si>
  <si>
    <t>Nicholas Fortuna</t>
  </si>
  <si>
    <t>Ashley Keizer</t>
  </si>
  <si>
    <t>Zachary Koetsier</t>
  </si>
  <si>
    <t>Tyson Kemp</t>
  </si>
  <si>
    <t>Luke Katerberg</t>
  </si>
  <si>
    <t>National Silver</t>
  </si>
  <si>
    <t>Philip Wasinski - Silver</t>
  </si>
  <si>
    <t>Emily Sjoerdsma - Silver</t>
  </si>
  <si>
    <t>Nicholas Fortuna - Silver</t>
  </si>
  <si>
    <t>McKenna Sellers - Silver</t>
  </si>
  <si>
    <t>Dustin Yocom</t>
  </si>
  <si>
    <t>Jacob Connette</t>
  </si>
  <si>
    <t>Austin Christian</t>
  </si>
  <si>
    <t>Nursery/Lanscape</t>
  </si>
  <si>
    <t>Kim Havener</t>
  </si>
  <si>
    <t>Brian Brenner</t>
  </si>
  <si>
    <t>Michael Apol</t>
  </si>
  <si>
    <t>Tyler Ondersma</t>
  </si>
  <si>
    <t>Jacob Vandermeulen</t>
  </si>
  <si>
    <t>Smauel Merring</t>
  </si>
  <si>
    <t>Kaylin Heinbeck</t>
  </si>
  <si>
    <t>Lilia Gonzalez</t>
  </si>
  <si>
    <t>Abigail Vos</t>
  </si>
  <si>
    <t>Tara Wudkewych</t>
  </si>
  <si>
    <t>Ashley Oswalt</t>
  </si>
  <si>
    <t>Jonathan Apol</t>
  </si>
  <si>
    <t>Jenny Boot</t>
  </si>
  <si>
    <t>Heidi Vandyke</t>
  </si>
  <si>
    <t>9th Place National Gold</t>
  </si>
  <si>
    <t>Jonathan Apol - Gold</t>
  </si>
  <si>
    <t>Jennifer Boot - 3rd High Individual</t>
  </si>
  <si>
    <t>Rine Wakeman - Silver</t>
  </si>
  <si>
    <t>Carlin Bolt - Silver</t>
  </si>
  <si>
    <t>Ag Skills/CDE Awards</t>
  </si>
  <si>
    <t>Jesmarie Mateo</t>
  </si>
  <si>
    <t>Brooks Zachary</t>
  </si>
  <si>
    <t>Noah Mihalik</t>
  </si>
  <si>
    <t>Kaitlyn Schmitt</t>
  </si>
  <si>
    <t>Kasey Crowley</t>
  </si>
  <si>
    <t>Grace Goetzka</t>
  </si>
  <si>
    <t>Corcoran Sypie</t>
  </si>
  <si>
    <t>Evan Berkenpas</t>
  </si>
  <si>
    <t>Alexandra Scripps</t>
  </si>
  <si>
    <t>Asher Brinkert</t>
  </si>
  <si>
    <t>Nick Mersman</t>
  </si>
  <si>
    <t>Abigail Caldwell</t>
  </si>
  <si>
    <t>Victor Evans</t>
  </si>
  <si>
    <t>Teachers</t>
  </si>
  <si>
    <t>(616) 364-8421</t>
  </si>
  <si>
    <t>Michigan FFA - Region 5</t>
  </si>
  <si>
    <t>Academic Excellence</t>
  </si>
  <si>
    <t>First Name</t>
  </si>
  <si>
    <t>Last Name</t>
  </si>
  <si>
    <t>Kent Career Tech Center</t>
  </si>
  <si>
    <t xml:space="preserve">Elyse </t>
  </si>
  <si>
    <t>Joslin</t>
  </si>
  <si>
    <t xml:space="preserve">Emma </t>
  </si>
  <si>
    <t>Barlow</t>
  </si>
  <si>
    <t xml:space="preserve">Olivia </t>
  </si>
  <si>
    <t>Gregorski</t>
  </si>
  <si>
    <t xml:space="preserve">Katherine </t>
  </si>
  <si>
    <t>Jauregui</t>
  </si>
  <si>
    <t xml:space="preserve">Colin </t>
  </si>
  <si>
    <t>Marckwardt</t>
  </si>
  <si>
    <t>Aiden Patrick</t>
  </si>
  <si>
    <t>McGavin</t>
  </si>
  <si>
    <t>Audrey</t>
  </si>
  <si>
    <t>Mileski</t>
  </si>
  <si>
    <t xml:space="preserve">Lara </t>
  </si>
  <si>
    <t>Mues</t>
  </si>
  <si>
    <t>Amanda</t>
  </si>
  <si>
    <t>Perkins</t>
  </si>
  <si>
    <t xml:space="preserve">Stephanie </t>
  </si>
  <si>
    <t>Spinella</t>
  </si>
  <si>
    <t xml:space="preserve">Isaac </t>
  </si>
  <si>
    <t>White</t>
  </si>
  <si>
    <t>Alt Winner Silver</t>
  </si>
  <si>
    <t>Sawyer Fowler</t>
  </si>
  <si>
    <t>Elise Charron</t>
  </si>
  <si>
    <t>Isaac White</t>
  </si>
  <si>
    <t>Jose Zavala</t>
  </si>
  <si>
    <t>Johann Dievendorf</t>
  </si>
  <si>
    <t>Jennifer Woods</t>
  </si>
  <si>
    <t>Jenniferwoods@kentisd.org</t>
  </si>
  <si>
    <t>Jennifer</t>
  </si>
  <si>
    <t>Woods</t>
  </si>
  <si>
    <t>Samantha</t>
  </si>
  <si>
    <t>DeRidder-Lillibridge</t>
  </si>
  <si>
    <t>Maxwell</t>
  </si>
  <si>
    <t>Eitzen</t>
  </si>
  <si>
    <t>Olivia</t>
  </si>
  <si>
    <t>May</t>
  </si>
  <si>
    <t>Brooklynn</t>
  </si>
  <si>
    <t>McKay</t>
  </si>
  <si>
    <t>Otto</t>
  </si>
  <si>
    <t>Meyerholtz</t>
  </si>
  <si>
    <t>Jadeyn</t>
  </si>
  <si>
    <t>Ryerson</t>
  </si>
  <si>
    <t>Lucie</t>
  </si>
  <si>
    <t>Troyer</t>
  </si>
  <si>
    <t>Gabriella</t>
  </si>
  <si>
    <t>Verburg</t>
  </si>
  <si>
    <t>State Winner - Gold</t>
  </si>
  <si>
    <t>Audrey Mileski</t>
  </si>
  <si>
    <t>Stephanie Spinella</t>
  </si>
  <si>
    <t>Lara Mues</t>
  </si>
  <si>
    <t>Aleiah Peterson</t>
  </si>
  <si>
    <t>Carissa Mccullough</t>
  </si>
  <si>
    <t>Alt State Winner - Gold</t>
  </si>
  <si>
    <t>Mallory Corwith</t>
  </si>
  <si>
    <t>Jasmin Cruz</t>
  </si>
  <si>
    <t>Jauregui Katherine</t>
  </si>
  <si>
    <t>Oliver Reed</t>
  </si>
  <si>
    <t>Taylor Vereecken</t>
  </si>
  <si>
    <t>Audrey Mileski - Gold</t>
  </si>
  <si>
    <t>Amaris Demaray - Bronze</t>
  </si>
  <si>
    <t>Richard Merdzinkski - Bronze</t>
  </si>
  <si>
    <t>Liberty Feldman -Bronze</t>
  </si>
  <si>
    <t>Broiler Contest</t>
  </si>
  <si>
    <t>Awards</t>
  </si>
  <si>
    <t>Level</t>
  </si>
  <si>
    <t>Winner</t>
  </si>
  <si>
    <t>Runner-Up</t>
  </si>
  <si>
    <t>Senior Broiler</t>
  </si>
  <si>
    <t>Kent Career Tech Center Totals</t>
  </si>
  <si>
    <t>Peay</t>
  </si>
  <si>
    <t>Julissa</t>
  </si>
  <si>
    <t>Aguilar-Guzman</t>
  </si>
  <si>
    <t>Ariyah</t>
  </si>
  <si>
    <t>Burton</t>
  </si>
  <si>
    <t>Logan</t>
  </si>
  <si>
    <t>Magoon</t>
  </si>
  <si>
    <t>Jersey</t>
  </si>
  <si>
    <t>Pylman</t>
  </si>
  <si>
    <t>Maria</t>
  </si>
  <si>
    <t>Ramirez-Lopez</t>
  </si>
  <si>
    <t>Thalia</t>
  </si>
  <si>
    <t>Rodriquez</t>
  </si>
  <si>
    <t>James</t>
  </si>
  <si>
    <t>VanTimmeren</t>
  </si>
  <si>
    <t>Honorary State Degree 2024</t>
  </si>
  <si>
    <t>Honorary State Degree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</si>
</sst>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EE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14" fontId="4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0" fontId="2" fillId="34" borderId="0" xfId="53" applyFill="1" applyAlignment="1" applyProtection="1">
      <alignment horizontal="centerContinuous"/>
      <protection/>
    </xf>
    <xf numFmtId="0" fontId="1" fillId="0" borderId="0" xfId="0" applyFont="1" applyAlignment="1">
      <alignment horizontal="right"/>
    </xf>
    <xf numFmtId="0" fontId="44" fillId="0" borderId="0" xfId="0" applyFont="1" applyBorder="1" applyAlignment="1">
      <alignment horizontal="right" vertical="top" wrapText="1"/>
    </xf>
    <xf numFmtId="49" fontId="44" fillId="0" borderId="0" xfId="0" applyNumberFormat="1" applyFont="1" applyBorder="1" applyAlignment="1">
      <alignment vertical="top"/>
    </xf>
    <xf numFmtId="49" fontId="44" fillId="35" borderId="0" xfId="0" applyNumberFormat="1" applyFont="1" applyFill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/>
    </xf>
    <xf numFmtId="49" fontId="44" fillId="0" borderId="0" xfId="0" applyNumberFormat="1" applyFont="1" applyBorder="1" applyAlignment="1">
      <alignment vertical="top" wrapText="1"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vertical="top"/>
    </xf>
    <xf numFmtId="0" fontId="43" fillId="0" borderId="0" xfId="0" applyFont="1" applyAlignment="1">
      <alignment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atherpratt@kentisd.org" TargetMode="External" /><Relationship Id="rId2" Type="http://schemas.openxmlformats.org/officeDocument/2006/relationships/hyperlink" Target="mailto:Jenniferwoods@kentis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B66"/>
  <sheetViews>
    <sheetView tabSelected="1" zoomScale="155" zoomScaleNormal="155" zoomScalePageLayoutView="0" workbookViewId="0" topLeftCell="A1">
      <selection activeCell="A2" sqref="A2"/>
    </sheetView>
  </sheetViews>
  <sheetFormatPr defaultColWidth="8.8515625" defaultRowHeight="12.75"/>
  <cols>
    <col min="1" max="11" width="8.8515625" style="0" customWidth="1"/>
    <col min="12" max="17" width="9.140625" style="5" customWidth="1"/>
  </cols>
  <sheetData>
    <row r="1" spans="1:28" ht="12.75">
      <c r="A1" s="14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12.75">
      <c r="A2" s="16">
        <v>45362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2.75">
      <c r="A3" s="15"/>
      <c r="B3" s="17" t="s">
        <v>5</v>
      </c>
      <c r="C3" s="18"/>
      <c r="D3" s="18"/>
      <c r="E3" s="18"/>
      <c r="F3" s="18"/>
      <c r="G3" s="18"/>
      <c r="H3" s="1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2.75">
      <c r="A4" s="15"/>
      <c r="B4" s="18" t="s">
        <v>20</v>
      </c>
      <c r="C4" s="18"/>
      <c r="D4" s="18"/>
      <c r="E4" s="18"/>
      <c r="F4" s="18"/>
      <c r="G4" s="18"/>
      <c r="H4" s="1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2.75">
      <c r="A5" s="15"/>
      <c r="B5" s="18" t="s">
        <v>6</v>
      </c>
      <c r="C5" s="18"/>
      <c r="D5" s="18"/>
      <c r="E5" s="18"/>
      <c r="F5" s="18"/>
      <c r="G5" s="18"/>
      <c r="H5" s="1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12.75">
      <c r="A6" s="15"/>
      <c r="B6" s="18" t="s">
        <v>7</v>
      </c>
      <c r="C6" s="18"/>
      <c r="D6" s="18"/>
      <c r="E6" s="18"/>
      <c r="F6" s="18"/>
      <c r="G6" s="18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15"/>
      <c r="B7" s="18" t="s">
        <v>154</v>
      </c>
      <c r="C7" s="18"/>
      <c r="D7" s="18"/>
      <c r="E7" s="18"/>
      <c r="F7" s="18"/>
      <c r="G7" s="18"/>
      <c r="H7" s="1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ht="12.75">
      <c r="A8" s="15"/>
      <c r="B8" s="18"/>
      <c r="C8" s="18"/>
      <c r="D8" s="18"/>
      <c r="E8" s="18"/>
      <c r="F8" s="18"/>
      <c r="G8" s="18"/>
      <c r="H8" s="18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ht="12.75">
      <c r="A9" s="15"/>
      <c r="B9" s="18"/>
      <c r="C9" s="18"/>
      <c r="D9" s="18"/>
      <c r="E9" s="18"/>
      <c r="F9" s="18"/>
      <c r="G9" s="18"/>
      <c r="H9" s="1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12.75">
      <c r="A10" s="15"/>
      <c r="B10" s="18" t="s">
        <v>153</v>
      </c>
      <c r="C10" s="18"/>
      <c r="D10" s="18"/>
      <c r="E10" s="18"/>
      <c r="F10" s="18"/>
      <c r="G10" s="18"/>
      <c r="H10" s="1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2.75">
      <c r="A11" s="15"/>
      <c r="B11" s="18" t="s">
        <v>8</v>
      </c>
      <c r="C11" s="18"/>
      <c r="D11" s="18"/>
      <c r="E11" s="18"/>
      <c r="F11" s="18"/>
      <c r="G11" s="18"/>
      <c r="H11" s="18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ht="12.75">
      <c r="A12" s="15"/>
      <c r="B12" s="19" t="s">
        <v>70</v>
      </c>
      <c r="C12" s="18"/>
      <c r="D12" s="18"/>
      <c r="E12" s="18"/>
      <c r="F12" s="18"/>
      <c r="G12" s="18"/>
      <c r="H12" s="1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ht="12.75">
      <c r="A13" s="15"/>
      <c r="B13" s="18" t="s">
        <v>188</v>
      </c>
      <c r="C13" s="18"/>
      <c r="D13" s="18"/>
      <c r="E13" s="18"/>
      <c r="F13" s="18"/>
      <c r="G13" s="18"/>
      <c r="H13" s="1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ht="12.75">
      <c r="A14" s="15"/>
      <c r="B14" s="19" t="s">
        <v>189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ht="12.75">
      <c r="A15" s="15"/>
      <c r="B15" s="18"/>
      <c r="C15" s="18"/>
      <c r="D15" s="18"/>
      <c r="E15" s="18"/>
      <c r="F15" s="18"/>
      <c r="G15" s="18"/>
      <c r="H15" s="18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ht="12.75">
      <c r="A16" s="15"/>
      <c r="B16" s="18"/>
      <c r="C16" s="18"/>
      <c r="D16" s="18"/>
      <c r="E16" s="18"/>
      <c r="F16" s="18"/>
      <c r="G16" s="18"/>
      <c r="H16" s="1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12.75">
      <c r="A17" s="15"/>
      <c r="B17" s="18" t="s">
        <v>155</v>
      </c>
      <c r="C17" s="18"/>
      <c r="D17" s="18"/>
      <c r="E17" s="18"/>
      <c r="F17" s="18"/>
      <c r="G17" s="18"/>
      <c r="H17" s="1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12.75">
      <c r="A18" s="15"/>
      <c r="B18" s="18"/>
      <c r="C18" s="18"/>
      <c r="D18" s="18"/>
      <c r="E18" s="18"/>
      <c r="F18" s="18"/>
      <c r="G18" s="18"/>
      <c r="H18" s="18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ht="12.75">
      <c r="A19" s="15"/>
      <c r="B19" s="18" t="s">
        <v>9</v>
      </c>
      <c r="C19" s="18"/>
      <c r="D19" s="18"/>
      <c r="E19" s="18"/>
      <c r="F19" s="18"/>
      <c r="G19" s="18"/>
      <c r="H19" s="1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2.75">
      <c r="A20" s="15"/>
      <c r="B20" s="18" t="s">
        <v>10</v>
      </c>
      <c r="C20" s="18"/>
      <c r="D20" s="18"/>
      <c r="E20" s="18"/>
      <c r="F20" s="18"/>
      <c r="G20" s="18"/>
      <c r="H20" s="1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12.75">
      <c r="A21" s="15"/>
      <c r="B21" s="18" t="s">
        <v>11</v>
      </c>
      <c r="C21" s="18"/>
      <c r="D21" s="18"/>
      <c r="E21" s="18"/>
      <c r="F21" s="18"/>
      <c r="G21" s="18"/>
      <c r="H21" s="18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12.75">
      <c r="A22" s="15"/>
      <c r="B22" s="18"/>
      <c r="C22" s="18"/>
      <c r="D22" s="18"/>
      <c r="E22" s="18"/>
      <c r="F22" s="18"/>
      <c r="G22" s="18"/>
      <c r="H22" s="1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12.75">
      <c r="A23" s="15"/>
      <c r="B23" s="18"/>
      <c r="C23" s="18"/>
      <c r="D23" s="18"/>
      <c r="E23" s="18"/>
      <c r="F23" s="18"/>
      <c r="G23" s="18"/>
      <c r="H23" s="1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2.75">
      <c r="A24" s="15"/>
      <c r="B24" s="18"/>
      <c r="C24" s="18"/>
      <c r="D24" s="18"/>
      <c r="E24" s="18"/>
      <c r="F24" s="18"/>
      <c r="G24" s="18"/>
      <c r="H24" s="18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12.75">
      <c r="A25" s="15"/>
      <c r="B25" s="18"/>
      <c r="C25" s="18"/>
      <c r="D25" s="18"/>
      <c r="E25" s="18"/>
      <c r="F25" s="18"/>
      <c r="G25" s="18"/>
      <c r="H25" s="18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2.75">
      <c r="A26" s="15"/>
      <c r="B26" s="18"/>
      <c r="C26" s="18"/>
      <c r="D26" s="18"/>
      <c r="E26" s="18"/>
      <c r="F26" s="18"/>
      <c r="G26" s="18"/>
      <c r="H26" s="1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2.75">
      <c r="A27" s="15"/>
      <c r="B27" s="18"/>
      <c r="C27" s="18"/>
      <c r="D27" s="18"/>
      <c r="E27" s="18"/>
      <c r="F27" s="18"/>
      <c r="G27" s="18"/>
      <c r="H27" s="1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2.75">
      <c r="A28" s="15"/>
      <c r="B28" s="18"/>
      <c r="C28" s="18"/>
      <c r="D28" s="18"/>
      <c r="E28" s="18"/>
      <c r="F28" s="18"/>
      <c r="G28" s="18"/>
      <c r="H28" s="1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2.75">
      <c r="A29" s="15"/>
      <c r="B29" s="18"/>
      <c r="C29" s="18"/>
      <c r="D29" s="18"/>
      <c r="E29" s="18"/>
      <c r="F29" s="18"/>
      <c r="G29" s="18"/>
      <c r="H29" s="1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2.75">
      <c r="A30" s="15"/>
      <c r="B30" s="18"/>
      <c r="C30" s="18"/>
      <c r="D30" s="18"/>
      <c r="E30" s="18"/>
      <c r="F30" s="18"/>
      <c r="G30" s="18"/>
      <c r="H30" s="1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2.75">
      <c r="A31" s="15"/>
      <c r="B31" s="18"/>
      <c r="C31" s="18"/>
      <c r="D31" s="18"/>
      <c r="E31" s="18"/>
      <c r="F31" s="18"/>
      <c r="G31" s="18"/>
      <c r="H31" s="1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s="5" customFormat="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s="5" customFormat="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s="5" customFormat="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s="5" customFormat="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s="5" customFormat="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s="5" customFormat="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s="5" customFormat="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s="5" customFormat="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s="5" customFormat="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s="5" customFormat="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s="5" customFormat="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s="5" customFormat="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s="5" customFormat="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s="5" customFormat="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s="5" customFormat="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</sheetData>
  <sheetProtection/>
  <hyperlinks>
    <hyperlink ref="B12" r:id="rId1" display="heatherpratt@kentisd.org"/>
    <hyperlink ref="B14" r:id="rId2" display="Jenniferwoods@kentisd.org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30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2.00390625" style="0" customWidth="1"/>
    <col min="3" max="3" width="13.00390625" style="0" customWidth="1"/>
    <col min="4" max="4" width="16.7109375" style="0" customWidth="1"/>
  </cols>
  <sheetData>
    <row r="1" spans="1:5" ht="12.75">
      <c r="A1" s="1" t="s">
        <v>156</v>
      </c>
      <c r="B1" s="1"/>
      <c r="C1" s="1"/>
      <c r="D1" s="1"/>
      <c r="E1" s="1"/>
    </row>
    <row r="2" spans="1:5" ht="12.75">
      <c r="A2" s="20" t="s">
        <v>15</v>
      </c>
      <c r="B2" s="6" t="s">
        <v>14</v>
      </c>
      <c r="C2" s="6" t="s">
        <v>157</v>
      </c>
      <c r="D2" s="6" t="s">
        <v>158</v>
      </c>
      <c r="E2" s="6" t="s">
        <v>17</v>
      </c>
    </row>
    <row r="3" spans="1:5" ht="13.5">
      <c r="A3" s="21">
        <v>2022</v>
      </c>
      <c r="B3" s="22" t="s">
        <v>159</v>
      </c>
      <c r="C3" s="22" t="s">
        <v>160</v>
      </c>
      <c r="D3" s="23" t="s">
        <v>161</v>
      </c>
      <c r="E3" s="24" t="s">
        <v>47</v>
      </c>
    </row>
    <row r="4" spans="1:5" ht="13.5">
      <c r="A4" s="21">
        <v>2022</v>
      </c>
      <c r="B4" s="22" t="s">
        <v>159</v>
      </c>
      <c r="C4" s="22" t="s">
        <v>162</v>
      </c>
      <c r="D4" s="25" t="s">
        <v>163</v>
      </c>
      <c r="E4" s="24" t="s">
        <v>49</v>
      </c>
    </row>
    <row r="5" spans="1:5" ht="13.5">
      <c r="A5" s="21">
        <v>2022</v>
      </c>
      <c r="B5" s="22" t="s">
        <v>159</v>
      </c>
      <c r="C5" s="22" t="s">
        <v>164</v>
      </c>
      <c r="D5" s="23" t="s">
        <v>165</v>
      </c>
      <c r="E5" s="24" t="s">
        <v>49</v>
      </c>
    </row>
    <row r="6" spans="1:5" ht="13.5">
      <c r="A6" s="21">
        <v>2022</v>
      </c>
      <c r="B6" s="22" t="s">
        <v>159</v>
      </c>
      <c r="C6" s="22" t="s">
        <v>166</v>
      </c>
      <c r="D6" s="23" t="s">
        <v>167</v>
      </c>
      <c r="E6" s="24" t="s">
        <v>49</v>
      </c>
    </row>
    <row r="7" spans="1:5" ht="13.5">
      <c r="A7" s="21">
        <v>2022</v>
      </c>
      <c r="B7" s="22" t="s">
        <v>159</v>
      </c>
      <c r="C7" s="22" t="s">
        <v>168</v>
      </c>
      <c r="D7" s="23" t="s">
        <v>169</v>
      </c>
      <c r="E7" s="24" t="s">
        <v>49</v>
      </c>
    </row>
    <row r="8" spans="1:5" ht="12.75">
      <c r="A8" s="21">
        <v>2022</v>
      </c>
      <c r="B8" s="22" t="s">
        <v>159</v>
      </c>
      <c r="C8" s="22" t="s">
        <v>170</v>
      </c>
      <c r="D8" s="22" t="s">
        <v>171</v>
      </c>
      <c r="E8" s="24" t="s">
        <v>49</v>
      </c>
    </row>
    <row r="9" spans="1:5" ht="13.5">
      <c r="A9" s="21">
        <v>2022</v>
      </c>
      <c r="B9" s="22" t="s">
        <v>159</v>
      </c>
      <c r="C9" s="22" t="s">
        <v>172</v>
      </c>
      <c r="D9" s="23" t="s">
        <v>173</v>
      </c>
      <c r="E9" s="24" t="s">
        <v>49</v>
      </c>
    </row>
    <row r="10" spans="1:5" ht="13.5">
      <c r="A10" s="21">
        <v>2022</v>
      </c>
      <c r="B10" s="22" t="s">
        <v>159</v>
      </c>
      <c r="C10" s="22" t="s">
        <v>174</v>
      </c>
      <c r="D10" s="23" t="s">
        <v>175</v>
      </c>
      <c r="E10" s="24" t="s">
        <v>49</v>
      </c>
    </row>
    <row r="11" spans="1:5" ht="12.75">
      <c r="A11" s="21">
        <v>2022</v>
      </c>
      <c r="B11" s="22" t="s">
        <v>159</v>
      </c>
      <c r="C11" s="22" t="s">
        <v>176</v>
      </c>
      <c r="D11" s="22" t="s">
        <v>177</v>
      </c>
      <c r="E11" s="24" t="s">
        <v>49</v>
      </c>
    </row>
    <row r="12" spans="1:5" ht="13.5">
      <c r="A12" s="21">
        <v>2022</v>
      </c>
      <c r="B12" s="22" t="s">
        <v>159</v>
      </c>
      <c r="C12" s="22" t="s">
        <v>178</v>
      </c>
      <c r="D12" s="23" t="s">
        <v>179</v>
      </c>
      <c r="E12" s="24" t="s">
        <v>49</v>
      </c>
    </row>
    <row r="13" spans="1:5" ht="13.5">
      <c r="A13" s="21">
        <v>2022</v>
      </c>
      <c r="B13" s="22" t="s">
        <v>159</v>
      </c>
      <c r="C13" s="22" t="s">
        <v>180</v>
      </c>
      <c r="D13" s="23" t="s">
        <v>181</v>
      </c>
      <c r="E13" s="24" t="s">
        <v>49</v>
      </c>
    </row>
    <row r="14" spans="1:5" ht="12.75">
      <c r="A14" s="28">
        <v>2023</v>
      </c>
      <c r="B14" s="27" t="s">
        <v>159</v>
      </c>
      <c r="C14" s="27" t="s">
        <v>192</v>
      </c>
      <c r="D14" s="27" t="s">
        <v>193</v>
      </c>
      <c r="E14" s="27" t="s">
        <v>49</v>
      </c>
    </row>
    <row r="15" spans="1:5" ht="12.75">
      <c r="A15" s="28">
        <v>2023</v>
      </c>
      <c r="B15" s="27" t="s">
        <v>159</v>
      </c>
      <c r="C15" s="27" t="s">
        <v>194</v>
      </c>
      <c r="D15" s="27" t="s">
        <v>195</v>
      </c>
      <c r="E15" s="27" t="s">
        <v>49</v>
      </c>
    </row>
    <row r="16" spans="1:5" ht="12.75">
      <c r="A16" s="28">
        <v>2023</v>
      </c>
      <c r="B16" s="27" t="s">
        <v>159</v>
      </c>
      <c r="C16" s="27" t="s">
        <v>196</v>
      </c>
      <c r="D16" s="27" t="s">
        <v>197</v>
      </c>
      <c r="E16" s="27" t="s">
        <v>49</v>
      </c>
    </row>
    <row r="17" spans="1:5" ht="12.75">
      <c r="A17" s="28">
        <v>2023</v>
      </c>
      <c r="B17" s="27" t="s">
        <v>159</v>
      </c>
      <c r="C17" s="27" t="s">
        <v>198</v>
      </c>
      <c r="D17" s="27" t="s">
        <v>199</v>
      </c>
      <c r="E17" s="27" t="s">
        <v>49</v>
      </c>
    </row>
    <row r="18" spans="1:5" ht="12.75">
      <c r="A18" s="28">
        <v>2023</v>
      </c>
      <c r="B18" s="27" t="s">
        <v>159</v>
      </c>
      <c r="C18" s="27" t="s">
        <v>200</v>
      </c>
      <c r="D18" s="27" t="s">
        <v>201</v>
      </c>
      <c r="E18" s="27" t="s">
        <v>49</v>
      </c>
    </row>
    <row r="19" spans="1:5" ht="12.75">
      <c r="A19" s="28">
        <v>2023</v>
      </c>
      <c r="B19" s="27" t="s">
        <v>159</v>
      </c>
      <c r="C19" s="27" t="s">
        <v>202</v>
      </c>
      <c r="D19" s="27" t="s">
        <v>203</v>
      </c>
      <c r="E19" s="27" t="s">
        <v>49</v>
      </c>
    </row>
    <row r="20" spans="1:5" ht="12.75">
      <c r="A20" s="28">
        <v>2023</v>
      </c>
      <c r="B20" s="27" t="s">
        <v>159</v>
      </c>
      <c r="C20" s="27" t="s">
        <v>204</v>
      </c>
      <c r="D20" s="27" t="s">
        <v>205</v>
      </c>
      <c r="E20" s="27" t="s">
        <v>49</v>
      </c>
    </row>
    <row r="21" spans="1:5" ht="12.75">
      <c r="A21" s="28">
        <v>2023</v>
      </c>
      <c r="B21" s="27" t="s">
        <v>159</v>
      </c>
      <c r="C21" s="27" t="s">
        <v>206</v>
      </c>
      <c r="D21" s="27" t="s">
        <v>207</v>
      </c>
      <c r="E21" s="27" t="s">
        <v>49</v>
      </c>
    </row>
    <row r="22" spans="1:5" ht="12.75">
      <c r="A22" s="26">
        <v>2024</v>
      </c>
      <c r="B22" s="26" t="s">
        <v>159</v>
      </c>
      <c r="C22" s="26" t="s">
        <v>200</v>
      </c>
      <c r="D22" s="26" t="s">
        <v>201</v>
      </c>
      <c r="E22" s="26" t="s">
        <v>47</v>
      </c>
    </row>
    <row r="23" spans="1:5" ht="12.75">
      <c r="A23" s="26">
        <v>2024</v>
      </c>
      <c r="B23" s="26" t="s">
        <v>159</v>
      </c>
      <c r="C23" s="26" t="s">
        <v>196</v>
      </c>
      <c r="D23" s="26" t="s">
        <v>231</v>
      </c>
      <c r="E23" s="26" t="s">
        <v>47</v>
      </c>
    </row>
    <row r="24" spans="1:5" ht="12.75">
      <c r="A24" s="26">
        <v>2024</v>
      </c>
      <c r="B24" s="26" t="s">
        <v>159</v>
      </c>
      <c r="C24" s="26" t="s">
        <v>232</v>
      </c>
      <c r="D24" s="26" t="s">
        <v>233</v>
      </c>
      <c r="E24" s="26" t="s">
        <v>49</v>
      </c>
    </row>
    <row r="25" spans="1:5" ht="12.75">
      <c r="A25" s="26">
        <v>2024</v>
      </c>
      <c r="B25" s="26" t="s">
        <v>159</v>
      </c>
      <c r="C25" s="26" t="s">
        <v>234</v>
      </c>
      <c r="D25" s="26" t="s">
        <v>235</v>
      </c>
      <c r="E25" s="26" t="s">
        <v>49</v>
      </c>
    </row>
    <row r="26" spans="1:5" ht="12.75">
      <c r="A26" s="26">
        <v>2024</v>
      </c>
      <c r="B26" s="26" t="s">
        <v>159</v>
      </c>
      <c r="C26" s="26" t="s">
        <v>236</v>
      </c>
      <c r="D26" s="26" t="s">
        <v>237</v>
      </c>
      <c r="E26" s="26" t="s">
        <v>49</v>
      </c>
    </row>
    <row r="27" spans="1:5" ht="12.75">
      <c r="A27" s="26">
        <v>2024</v>
      </c>
      <c r="B27" s="26" t="s">
        <v>159</v>
      </c>
      <c r="C27" s="26" t="s">
        <v>238</v>
      </c>
      <c r="D27" s="26" t="s">
        <v>239</v>
      </c>
      <c r="E27" s="26" t="s">
        <v>49</v>
      </c>
    </row>
    <row r="28" spans="1:5" ht="12.75">
      <c r="A28" s="26">
        <v>2024</v>
      </c>
      <c r="B28" s="26" t="s">
        <v>159</v>
      </c>
      <c r="C28" s="26" t="s">
        <v>240</v>
      </c>
      <c r="D28" s="26" t="s">
        <v>241</v>
      </c>
      <c r="E28" s="26" t="s">
        <v>49</v>
      </c>
    </row>
    <row r="29" spans="1:5" ht="12.75">
      <c r="A29" s="26">
        <v>2024</v>
      </c>
      <c r="B29" s="26" t="s">
        <v>159</v>
      </c>
      <c r="C29" s="26" t="s">
        <v>242</v>
      </c>
      <c r="D29" s="26" t="s">
        <v>243</v>
      </c>
      <c r="E29" s="26" t="s">
        <v>49</v>
      </c>
    </row>
    <row r="30" spans="1:5" ht="12.75">
      <c r="A30" s="26">
        <v>2024</v>
      </c>
      <c r="B30" s="26" t="s">
        <v>159</v>
      </c>
      <c r="C30" s="26" t="s">
        <v>244</v>
      </c>
      <c r="D30" s="26" t="s">
        <v>245</v>
      </c>
      <c r="E30" s="26" t="s">
        <v>49</v>
      </c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K28"/>
  <sheetViews>
    <sheetView zoomScale="98" zoomScaleNormal="98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2.7109375" style="2" customWidth="1"/>
    <col min="3" max="3" width="18.00390625" style="2" customWidth="1"/>
    <col min="4" max="4" width="23.00390625" style="0" customWidth="1"/>
    <col min="5" max="5" width="21.140625" style="0" customWidth="1"/>
    <col min="6" max="6" width="21.421875" style="0" customWidth="1"/>
    <col min="7" max="7" width="29.8515625" style="0" customWidth="1"/>
    <col min="8" max="8" width="27.8515625" style="0" customWidth="1"/>
    <col min="9" max="9" width="22.8515625" style="0" customWidth="1"/>
    <col min="10" max="10" width="19.28125" style="0" customWidth="1"/>
  </cols>
  <sheetData>
    <row r="1" ht="12.75">
      <c r="A1" s="1" t="s">
        <v>139</v>
      </c>
    </row>
    <row r="2" spans="1:5" ht="12.75">
      <c r="A2" s="4" t="s">
        <v>15</v>
      </c>
      <c r="B2" s="3" t="s">
        <v>14</v>
      </c>
      <c r="C2" s="2" t="s">
        <v>68</v>
      </c>
      <c r="D2" t="s">
        <v>69</v>
      </c>
      <c r="E2" t="s">
        <v>13</v>
      </c>
    </row>
    <row r="3" spans="1:8" ht="12.75">
      <c r="A3">
        <v>2005</v>
      </c>
      <c r="B3" s="2" t="s">
        <v>45</v>
      </c>
      <c r="C3" s="7" t="s">
        <v>46</v>
      </c>
      <c r="D3" t="s">
        <v>47</v>
      </c>
      <c r="F3" t="s">
        <v>65</v>
      </c>
      <c r="G3" t="s">
        <v>66</v>
      </c>
      <c r="H3" t="s">
        <v>67</v>
      </c>
    </row>
    <row r="4" spans="1:8" ht="12.75">
      <c r="A4">
        <v>2007</v>
      </c>
      <c r="B4" s="2" t="s">
        <v>45</v>
      </c>
      <c r="C4" t="s">
        <v>46</v>
      </c>
      <c r="D4" t="s">
        <v>49</v>
      </c>
      <c r="F4" t="s">
        <v>50</v>
      </c>
      <c r="G4" t="s">
        <v>51</v>
      </c>
      <c r="H4" t="s">
        <v>52</v>
      </c>
    </row>
    <row r="5" spans="1:10" ht="12.75">
      <c r="A5">
        <v>2007</v>
      </c>
      <c r="B5" s="2" t="s">
        <v>45</v>
      </c>
      <c r="C5" t="s">
        <v>53</v>
      </c>
      <c r="D5" t="s">
        <v>49</v>
      </c>
      <c r="F5" t="s">
        <v>54</v>
      </c>
      <c r="G5" t="s">
        <v>55</v>
      </c>
      <c r="H5" t="s">
        <v>56</v>
      </c>
      <c r="I5" t="s">
        <v>57</v>
      </c>
      <c r="J5" t="s">
        <v>58</v>
      </c>
    </row>
    <row r="6" spans="1:10" ht="12.75">
      <c r="A6">
        <v>2007</v>
      </c>
      <c r="B6" s="2" t="s">
        <v>45</v>
      </c>
      <c r="C6" t="s">
        <v>53</v>
      </c>
      <c r="D6" t="s">
        <v>59</v>
      </c>
      <c r="F6" t="s">
        <v>60</v>
      </c>
      <c r="G6" t="s">
        <v>61</v>
      </c>
      <c r="H6" t="s">
        <v>62</v>
      </c>
      <c r="I6" t="s">
        <v>63</v>
      </c>
      <c r="J6" t="s">
        <v>64</v>
      </c>
    </row>
    <row r="7" spans="1:10" ht="12.75">
      <c r="A7" s="8">
        <v>2008</v>
      </c>
      <c r="B7" s="2" t="s">
        <v>45</v>
      </c>
      <c r="C7" t="s">
        <v>71</v>
      </c>
      <c r="D7" t="s">
        <v>72</v>
      </c>
      <c r="F7" t="s">
        <v>73</v>
      </c>
      <c r="G7" t="s">
        <v>74</v>
      </c>
      <c r="H7" t="s">
        <v>75</v>
      </c>
      <c r="I7" t="s">
        <v>76</v>
      </c>
      <c r="J7" t="s">
        <v>77</v>
      </c>
    </row>
    <row r="8" spans="1:10" ht="12.75">
      <c r="A8" s="8">
        <v>2008</v>
      </c>
      <c r="B8" s="2" t="s">
        <v>45</v>
      </c>
      <c r="C8" t="s">
        <v>71</v>
      </c>
      <c r="D8" t="s">
        <v>59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</row>
    <row r="9" spans="1:10" ht="12.75">
      <c r="A9">
        <v>2009</v>
      </c>
      <c r="B9" s="2" t="s">
        <v>45</v>
      </c>
      <c r="C9" t="s">
        <v>71</v>
      </c>
      <c r="D9" t="s">
        <v>72</v>
      </c>
      <c r="F9" t="s">
        <v>83</v>
      </c>
      <c r="G9" t="s">
        <v>84</v>
      </c>
      <c r="H9" t="s">
        <v>85</v>
      </c>
      <c r="I9" t="s">
        <v>86</v>
      </c>
      <c r="J9" t="s">
        <v>87</v>
      </c>
    </row>
    <row r="10" spans="1:10" ht="12.75">
      <c r="A10">
        <v>2010</v>
      </c>
      <c r="B10" s="2" t="s">
        <v>45</v>
      </c>
      <c r="C10" s="9" t="s">
        <v>88</v>
      </c>
      <c r="D10" t="s">
        <v>72</v>
      </c>
      <c r="F10" t="s">
        <v>89</v>
      </c>
      <c r="G10" t="s">
        <v>90</v>
      </c>
      <c r="H10" t="s">
        <v>91</v>
      </c>
      <c r="I10" t="s">
        <v>92</v>
      </c>
      <c r="J10" t="s">
        <v>93</v>
      </c>
    </row>
    <row r="11" spans="1:9" ht="12.75">
      <c r="A11">
        <v>2010</v>
      </c>
      <c r="B11" s="2" t="s">
        <v>45</v>
      </c>
      <c r="C11" s="9" t="s">
        <v>88</v>
      </c>
      <c r="E11" t="s">
        <v>103</v>
      </c>
      <c r="F11" t="s">
        <v>99</v>
      </c>
      <c r="G11" t="s">
        <v>100</v>
      </c>
      <c r="H11" t="s">
        <v>101</v>
      </c>
      <c r="I11" t="s">
        <v>102</v>
      </c>
    </row>
    <row r="12" spans="1:10" ht="12.75">
      <c r="A12">
        <v>2010</v>
      </c>
      <c r="B12" s="2" t="s">
        <v>45</v>
      </c>
      <c r="C12" s="9" t="s">
        <v>88</v>
      </c>
      <c r="D12" t="s">
        <v>47</v>
      </c>
      <c r="F12" t="s">
        <v>94</v>
      </c>
      <c r="G12" t="s">
        <v>95</v>
      </c>
      <c r="H12" t="s">
        <v>96</v>
      </c>
      <c r="I12" t="s">
        <v>97</v>
      </c>
      <c r="J12" t="s">
        <v>98</v>
      </c>
    </row>
    <row r="13" spans="1:8" ht="12.75">
      <c r="A13">
        <v>2012</v>
      </c>
      <c r="B13" s="2" t="s">
        <v>45</v>
      </c>
      <c r="C13" t="s">
        <v>88</v>
      </c>
      <c r="D13" t="s">
        <v>72</v>
      </c>
      <c r="F13" t="s">
        <v>104</v>
      </c>
      <c r="G13" t="s">
        <v>105</v>
      </c>
      <c r="H13" t="s">
        <v>106</v>
      </c>
    </row>
    <row r="14" spans="1:9" ht="12.75">
      <c r="A14">
        <v>2012</v>
      </c>
      <c r="B14" s="2" t="s">
        <v>45</v>
      </c>
      <c r="C14" t="s">
        <v>88</v>
      </c>
      <c r="E14" t="s">
        <v>111</v>
      </c>
      <c r="F14" t="s">
        <v>112</v>
      </c>
      <c r="G14" t="s">
        <v>113</v>
      </c>
      <c r="H14" t="s">
        <v>114</v>
      </c>
      <c r="I14" t="s">
        <v>115</v>
      </c>
    </row>
    <row r="15" spans="1:9" ht="12.75">
      <c r="A15">
        <v>2012</v>
      </c>
      <c r="B15" s="2" t="s">
        <v>45</v>
      </c>
      <c r="C15" t="s">
        <v>88</v>
      </c>
      <c r="D15" t="s">
        <v>49</v>
      </c>
      <c r="F15" t="s">
        <v>107</v>
      </c>
      <c r="G15" t="s">
        <v>108</v>
      </c>
      <c r="H15" t="s">
        <v>109</v>
      </c>
      <c r="I15" t="s">
        <v>110</v>
      </c>
    </row>
    <row r="16" spans="1:9" ht="12.75">
      <c r="A16">
        <v>2013</v>
      </c>
      <c r="B16" s="2" t="s">
        <v>45</v>
      </c>
      <c r="C16" t="s">
        <v>88</v>
      </c>
      <c r="D16" t="s">
        <v>49</v>
      </c>
      <c r="F16" t="s">
        <v>110</v>
      </c>
      <c r="G16" t="s">
        <v>116</v>
      </c>
      <c r="H16" t="s">
        <v>117</v>
      </c>
      <c r="I16" t="s">
        <v>118</v>
      </c>
    </row>
    <row r="17" spans="1:11" ht="12.75">
      <c r="A17" s="10">
        <v>2014</v>
      </c>
      <c r="B17" s="2" t="s">
        <v>45</v>
      </c>
      <c r="C17" s="10" t="s">
        <v>119</v>
      </c>
      <c r="D17" s="10" t="s">
        <v>49</v>
      </c>
      <c r="E17" s="10"/>
      <c r="F17" s="10" t="s">
        <v>120</v>
      </c>
      <c r="G17" s="10" t="s">
        <v>121</v>
      </c>
      <c r="H17" s="10" t="s">
        <v>122</v>
      </c>
      <c r="I17" s="10" t="s">
        <v>123</v>
      </c>
      <c r="J17" s="10" t="s">
        <v>124</v>
      </c>
      <c r="K17" s="10"/>
    </row>
    <row r="18" spans="1:9" ht="12.75">
      <c r="A18" s="10">
        <v>2016</v>
      </c>
      <c r="B18" s="2" t="s">
        <v>45</v>
      </c>
      <c r="C18" s="10" t="s">
        <v>88</v>
      </c>
      <c r="D18" s="10" t="s">
        <v>49</v>
      </c>
      <c r="E18" s="10"/>
      <c r="F18" s="10" t="s">
        <v>125</v>
      </c>
      <c r="G18" s="10" t="s">
        <v>126</v>
      </c>
      <c r="H18" s="10" t="s">
        <v>127</v>
      </c>
      <c r="I18" s="10"/>
    </row>
    <row r="19" spans="1:9" ht="12.75">
      <c r="A19" s="10">
        <v>2017</v>
      </c>
      <c r="B19" s="2" t="s">
        <v>45</v>
      </c>
      <c r="C19" s="10" t="s">
        <v>88</v>
      </c>
      <c r="D19" s="10" t="s">
        <v>47</v>
      </c>
      <c r="E19" s="10"/>
      <c r="F19" s="10" t="s">
        <v>128</v>
      </c>
      <c r="G19" s="10" t="s">
        <v>129</v>
      </c>
      <c r="H19" s="10" t="s">
        <v>130</v>
      </c>
      <c r="I19" s="10"/>
    </row>
    <row r="20" spans="1:9" ht="12.75">
      <c r="A20" s="10">
        <v>2017</v>
      </c>
      <c r="B20" s="2" t="s">
        <v>45</v>
      </c>
      <c r="C20" s="10" t="s">
        <v>88</v>
      </c>
      <c r="D20" s="10" t="s">
        <v>72</v>
      </c>
      <c r="E20" s="10"/>
      <c r="F20" s="10" t="s">
        <v>131</v>
      </c>
      <c r="G20" s="10" t="s">
        <v>132</v>
      </c>
      <c r="H20" s="10" t="s">
        <v>133</v>
      </c>
      <c r="I20" s="10"/>
    </row>
    <row r="21" spans="1:9" ht="12.75">
      <c r="A21" s="12">
        <v>2017</v>
      </c>
      <c r="B21" s="1" t="s">
        <v>45</v>
      </c>
      <c r="C21" s="11" t="s">
        <v>88</v>
      </c>
      <c r="D21" s="11"/>
      <c r="E21" s="11" t="s">
        <v>134</v>
      </c>
      <c r="F21" s="11" t="s">
        <v>135</v>
      </c>
      <c r="G21" s="11" t="s">
        <v>136</v>
      </c>
      <c r="H21" s="11" t="s">
        <v>137</v>
      </c>
      <c r="I21" s="11" t="s">
        <v>138</v>
      </c>
    </row>
    <row r="22" spans="1:11" ht="12.75">
      <c r="A22" s="10">
        <v>2018</v>
      </c>
      <c r="B22" s="13" t="s">
        <v>45</v>
      </c>
      <c r="C22" s="10" t="s">
        <v>88</v>
      </c>
      <c r="D22" s="10" t="s">
        <v>47</v>
      </c>
      <c r="E22" s="10"/>
      <c r="F22" s="10" t="s">
        <v>140</v>
      </c>
      <c r="G22" s="10" t="s">
        <v>141</v>
      </c>
      <c r="H22" s="10" t="s">
        <v>142</v>
      </c>
      <c r="I22" s="10" t="s">
        <v>143</v>
      </c>
      <c r="J22" s="10" t="s">
        <v>144</v>
      </c>
      <c r="K22" s="10"/>
    </row>
    <row r="23" spans="1:10" ht="12.75">
      <c r="A23" s="9">
        <v>2019</v>
      </c>
      <c r="B23" s="13" t="s">
        <v>45</v>
      </c>
      <c r="C23" s="9" t="s">
        <v>71</v>
      </c>
      <c r="D23" s="9" t="s">
        <v>49</v>
      </c>
      <c r="E23" s="9"/>
      <c r="F23" s="9" t="s">
        <v>145</v>
      </c>
      <c r="G23" s="9" t="s">
        <v>146</v>
      </c>
      <c r="H23" s="9" t="s">
        <v>147</v>
      </c>
      <c r="I23" s="9" t="s">
        <v>148</v>
      </c>
      <c r="J23" s="9"/>
    </row>
    <row r="24" spans="1:9" ht="12.75">
      <c r="A24" s="10">
        <v>2021</v>
      </c>
      <c r="B24" s="13" t="s">
        <v>45</v>
      </c>
      <c r="C24" s="10" t="s">
        <v>88</v>
      </c>
      <c r="D24" s="10" t="s">
        <v>47</v>
      </c>
      <c r="E24" s="10"/>
      <c r="F24" s="10" t="s">
        <v>149</v>
      </c>
      <c r="G24" s="10" t="s">
        <v>150</v>
      </c>
      <c r="H24" s="10" t="s">
        <v>151</v>
      </c>
      <c r="I24" s="10" t="s">
        <v>152</v>
      </c>
    </row>
    <row r="25" spans="1:10" ht="12.75">
      <c r="A25" s="26">
        <v>2022</v>
      </c>
      <c r="B25" s="13" t="s">
        <v>45</v>
      </c>
      <c r="C25" s="26" t="s">
        <v>88</v>
      </c>
      <c r="D25" s="26" t="s">
        <v>182</v>
      </c>
      <c r="E25" s="26"/>
      <c r="F25" s="26" t="s">
        <v>183</v>
      </c>
      <c r="G25" s="26" t="s">
        <v>184</v>
      </c>
      <c r="H25" s="26" t="s">
        <v>185</v>
      </c>
      <c r="I25" s="26" t="s">
        <v>186</v>
      </c>
      <c r="J25" s="26" t="s">
        <v>187</v>
      </c>
    </row>
    <row r="26" spans="1:10" ht="12.75" customHeight="1">
      <c r="A26" s="26">
        <v>2023</v>
      </c>
      <c r="B26" s="13" t="s">
        <v>45</v>
      </c>
      <c r="C26" s="26" t="s">
        <v>71</v>
      </c>
      <c r="D26" s="26" t="s">
        <v>208</v>
      </c>
      <c r="E26" s="26"/>
      <c r="F26" s="29" t="s">
        <v>209</v>
      </c>
      <c r="G26" s="29" t="s">
        <v>210</v>
      </c>
      <c r="H26" s="29" t="s">
        <v>211</v>
      </c>
      <c r="I26" s="29" t="s">
        <v>212</v>
      </c>
      <c r="J26" s="29" t="s">
        <v>213</v>
      </c>
    </row>
    <row r="27" spans="1:10" ht="12.75" customHeight="1">
      <c r="A27" s="30">
        <v>2023</v>
      </c>
      <c r="B27" s="1" t="s">
        <v>45</v>
      </c>
      <c r="C27" s="30" t="s">
        <v>71</v>
      </c>
      <c r="D27" s="30"/>
      <c r="E27" s="6" t="s">
        <v>103</v>
      </c>
      <c r="F27" s="31" t="s">
        <v>220</v>
      </c>
      <c r="G27" s="31" t="s">
        <v>221</v>
      </c>
      <c r="H27" s="31" t="s">
        <v>222</v>
      </c>
      <c r="I27" s="31" t="s">
        <v>223</v>
      </c>
      <c r="J27" s="31"/>
    </row>
    <row r="28" spans="1:10" ht="12.75" customHeight="1">
      <c r="A28" s="26">
        <v>2023</v>
      </c>
      <c r="B28" s="13" t="s">
        <v>45</v>
      </c>
      <c r="C28" s="26" t="s">
        <v>71</v>
      </c>
      <c r="D28" s="26" t="s">
        <v>214</v>
      </c>
      <c r="E28" s="26"/>
      <c r="F28" s="29" t="s">
        <v>215</v>
      </c>
      <c r="G28" s="29" t="s">
        <v>216</v>
      </c>
      <c r="H28" s="29" t="s">
        <v>217</v>
      </c>
      <c r="I28" s="29" t="s">
        <v>218</v>
      </c>
      <c r="J28" s="29" t="s">
        <v>219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7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cols>
    <col min="2" max="2" width="25.140625" style="0" customWidth="1"/>
    <col min="3" max="3" width="13.421875" style="0" customWidth="1"/>
  </cols>
  <sheetData>
    <row r="1" spans="1:7" ht="12.75">
      <c r="A1" s="1" t="s">
        <v>224</v>
      </c>
      <c r="B1" s="2"/>
      <c r="C1" s="2"/>
      <c r="D1" s="2"/>
      <c r="E1" s="2"/>
      <c r="F1" s="2"/>
      <c r="G1" s="2"/>
    </row>
    <row r="2" spans="1:4" ht="12.75">
      <c r="A2" s="6"/>
      <c r="B2" s="6"/>
      <c r="C2" s="6"/>
      <c r="D2" s="6" t="s">
        <v>225</v>
      </c>
    </row>
    <row r="3" spans="1:7" ht="12.75">
      <c r="A3" s="32" t="s">
        <v>15</v>
      </c>
      <c r="B3" s="6" t="s">
        <v>14</v>
      </c>
      <c r="C3" s="6" t="s">
        <v>226</v>
      </c>
      <c r="D3" s="32" t="s">
        <v>227</v>
      </c>
      <c r="E3" s="32" t="s">
        <v>228</v>
      </c>
      <c r="F3" s="32" t="s">
        <v>47</v>
      </c>
      <c r="G3" s="32" t="s">
        <v>49</v>
      </c>
    </row>
    <row r="4" spans="1:7" ht="12.75">
      <c r="A4" s="35">
        <v>2023</v>
      </c>
      <c r="B4" s="9" t="s">
        <v>159</v>
      </c>
      <c r="C4" s="9" t="s">
        <v>229</v>
      </c>
      <c r="D4" s="9"/>
      <c r="E4" s="9"/>
      <c r="F4" s="9"/>
      <c r="G4" s="3">
        <v>4</v>
      </c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9"/>
      <c r="B6" s="9"/>
      <c r="C6" s="9"/>
      <c r="D6" s="9"/>
      <c r="E6" s="9"/>
      <c r="F6" s="9"/>
      <c r="G6" s="9"/>
    </row>
    <row r="7" spans="1:7" ht="12.75">
      <c r="A7" s="9"/>
      <c r="B7" s="33" t="s">
        <v>230</v>
      </c>
      <c r="C7" s="33"/>
      <c r="D7" s="33"/>
      <c r="E7" s="33"/>
      <c r="F7" s="33"/>
      <c r="G7" s="34">
        <f>+G4+G5</f>
        <v>4</v>
      </c>
    </row>
  </sheetData>
  <sheetProtection/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6" t="s">
        <v>44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F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5.8515625" style="0" bestFit="1" customWidth="1"/>
    <col min="2" max="2" width="8.28125" style="0" bestFit="1" customWidth="1"/>
    <col min="3" max="3" width="11.8515625" style="0" bestFit="1" customWidth="1"/>
    <col min="4" max="5" width="8.8515625" style="0" customWidth="1"/>
    <col min="6" max="6" width="26.00390625" style="0" customWidth="1"/>
  </cols>
  <sheetData>
    <row r="1" spans="1:5" ht="12.75">
      <c r="A1" s="1" t="s">
        <v>19</v>
      </c>
      <c r="B1" s="2"/>
      <c r="C1" s="2"/>
      <c r="D1" s="2"/>
      <c r="E1" s="2"/>
    </row>
    <row r="3" spans="1:5" ht="12.75">
      <c r="A3" s="2" t="s">
        <v>20</v>
      </c>
      <c r="B3" t="s">
        <v>21</v>
      </c>
      <c r="C3" t="s">
        <v>22</v>
      </c>
      <c r="D3">
        <v>1973</v>
      </c>
      <c r="E3">
        <v>1988</v>
      </c>
    </row>
    <row r="4" spans="1:5" ht="12.75">
      <c r="A4" s="2" t="s">
        <v>20</v>
      </c>
      <c r="B4" t="s">
        <v>23</v>
      </c>
      <c r="C4" t="s">
        <v>24</v>
      </c>
      <c r="D4">
        <v>1973</v>
      </c>
      <c r="E4">
        <v>1987</v>
      </c>
    </row>
    <row r="5" spans="1:5" ht="12.75">
      <c r="A5" s="2" t="s">
        <v>20</v>
      </c>
      <c r="B5" t="s">
        <v>25</v>
      </c>
      <c r="C5" t="s">
        <v>26</v>
      </c>
      <c r="D5">
        <v>1973</v>
      </c>
      <c r="E5">
        <v>1980</v>
      </c>
    </row>
    <row r="6" spans="1:5" ht="12.75">
      <c r="A6" s="2" t="s">
        <v>20</v>
      </c>
      <c r="B6" t="s">
        <v>27</v>
      </c>
      <c r="C6" t="s">
        <v>28</v>
      </c>
      <c r="D6">
        <v>1980</v>
      </c>
      <c r="E6">
        <v>1989</v>
      </c>
    </row>
    <row r="7" spans="1:5" ht="12.75">
      <c r="A7" s="2" t="s">
        <v>20</v>
      </c>
      <c r="B7" t="s">
        <v>29</v>
      </c>
      <c r="C7" t="s">
        <v>30</v>
      </c>
      <c r="D7">
        <v>1989</v>
      </c>
      <c r="E7">
        <v>1997</v>
      </c>
    </row>
    <row r="8" spans="1:5" ht="12.75">
      <c r="A8" s="2" t="s">
        <v>20</v>
      </c>
      <c r="B8" t="s">
        <v>27</v>
      </c>
      <c r="C8" t="s">
        <v>31</v>
      </c>
      <c r="D8">
        <v>1987</v>
      </c>
      <c r="E8">
        <v>1990</v>
      </c>
    </row>
    <row r="9" spans="1:5" ht="12.75">
      <c r="A9" s="2" t="s">
        <v>20</v>
      </c>
      <c r="B9" t="s">
        <v>32</v>
      </c>
      <c r="C9" t="s">
        <v>33</v>
      </c>
      <c r="D9">
        <v>1989</v>
      </c>
      <c r="E9" s="4">
        <v>2007</v>
      </c>
    </row>
    <row r="10" spans="1:5" ht="12.75">
      <c r="A10" s="2" t="s">
        <v>20</v>
      </c>
      <c r="B10" t="s">
        <v>35</v>
      </c>
      <c r="C10" t="s">
        <v>36</v>
      </c>
      <c r="D10">
        <v>1990</v>
      </c>
      <c r="E10">
        <v>1995</v>
      </c>
    </row>
    <row r="11" spans="1:5" ht="12.75">
      <c r="A11" s="2" t="s">
        <v>20</v>
      </c>
      <c r="B11" t="s">
        <v>37</v>
      </c>
      <c r="C11" t="s">
        <v>38</v>
      </c>
      <c r="D11">
        <v>1997</v>
      </c>
      <c r="E11">
        <v>1999</v>
      </c>
    </row>
    <row r="12" spans="1:6" ht="12.75">
      <c r="A12" s="2" t="s">
        <v>20</v>
      </c>
      <c r="B12" t="s">
        <v>39</v>
      </c>
      <c r="C12" t="s">
        <v>40</v>
      </c>
      <c r="D12">
        <v>1998</v>
      </c>
      <c r="E12" s="4" t="s">
        <v>34</v>
      </c>
      <c r="F12" s="35" t="s">
        <v>246</v>
      </c>
    </row>
    <row r="13" spans="1:6" ht="12.75">
      <c r="A13" s="2" t="s">
        <v>20</v>
      </c>
      <c r="B13" t="s">
        <v>190</v>
      </c>
      <c r="C13" t="s">
        <v>191</v>
      </c>
      <c r="D13">
        <v>2021</v>
      </c>
      <c r="E13" s="4" t="s">
        <v>34</v>
      </c>
      <c r="F13" s="35" t="s">
        <v>247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7" ht="12.75">
      <c r="A1" s="1" t="s">
        <v>0</v>
      </c>
      <c r="B1" s="2"/>
      <c r="C1" s="2"/>
      <c r="D1" s="2"/>
      <c r="E1" s="2"/>
      <c r="F1" s="2"/>
      <c r="G1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4" ht="12.75">
      <c r="A1" s="1" t="s">
        <v>1</v>
      </c>
      <c r="B1" s="2"/>
      <c r="C1" s="2"/>
      <c r="D1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4" ht="12.75">
      <c r="A1" s="1" t="s">
        <v>2</v>
      </c>
      <c r="B1" s="2"/>
      <c r="C1" s="2"/>
      <c r="D1" s="2"/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6" t="s">
        <v>43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"/>
  <sheetViews>
    <sheetView zoomScalePageLayoutView="0" workbookViewId="0" topLeftCell="A1">
      <selection activeCell="A4" sqref="A4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3"/>
      <c r="B2" s="3"/>
      <c r="C2" s="3"/>
      <c r="D2" s="3" t="s">
        <v>12</v>
      </c>
      <c r="E2" s="3" t="s">
        <v>12</v>
      </c>
      <c r="F2" s="3" t="s">
        <v>13</v>
      </c>
    </row>
    <row r="3" spans="1:6" ht="12.75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17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6" t="s">
        <v>41</v>
      </c>
    </row>
  </sheetData>
  <sheetProtection/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6" t="s">
        <v>42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3" sqref="A3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2024-03-11T20:26:37Z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