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griscience" sheetId="11" r:id="rId11"/>
    <sheet name="Academic Excellence" sheetId="12" r:id="rId12"/>
    <sheet name="Broiler Contest" sheetId="13" r:id="rId13"/>
    <sheet name="#Speak Ag Michigan" sheetId="14" r:id="rId14"/>
    <sheet name="Rabbit Contest" sheetId="15" r:id="rId15"/>
    <sheet name="Teacher History" sheetId="16" r:id="rId16"/>
  </sheets>
  <definedNames>
    <definedName name="_xlnm.Print_Area" localSheetId="0">'Front Page'!$A$1:$I$18</definedName>
  </definedNames>
  <calcPr fullCalcOnLoad="1"/>
</workbook>
</file>

<file path=xl/sharedStrings.xml><?xml version="1.0" encoding="utf-8"?>
<sst xmlns="http://schemas.openxmlformats.org/spreadsheetml/2006/main" count="753" uniqueCount="321">
  <si>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</si>
  <si>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</si>
  <si>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</si>
  <si>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</si>
  <si>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</si>
  <si>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</si>
  <si>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</si>
  <si>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</si>
  <si>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</si>
  <si>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</si>
  <si>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</si>
  <si>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</si>
  <si>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</si>
  <si>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</si>
  <si>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State Leadership Contests</t>
  </si>
  <si>
    <t>State Proficiency Awards</t>
  </si>
  <si>
    <t>Outstanding Juniors</t>
  </si>
  <si>
    <t>Present</t>
  </si>
  <si>
    <t>Montcalm Area Career Center</t>
  </si>
  <si>
    <t>1550 West Sidney Road</t>
  </si>
  <si>
    <t>Sidney, Michigan 48885-9799</t>
  </si>
  <si>
    <t>Montcalm Area Career Center Chapter Chartered July 5, 2006</t>
  </si>
  <si>
    <t>Montcalm Area Center</t>
  </si>
  <si>
    <t>Merry Kim</t>
  </si>
  <si>
    <t>Meyer</t>
  </si>
  <si>
    <t>Michigan Charter Number 394</t>
  </si>
  <si>
    <t>Last Update</t>
  </si>
  <si>
    <t>Environmental Skills</t>
  </si>
  <si>
    <t>Silver</t>
  </si>
  <si>
    <t>Amanda Winright</t>
  </si>
  <si>
    <t>Justin Johnson</t>
  </si>
  <si>
    <t>Jordon Varsconis</t>
  </si>
  <si>
    <t>Vet Science</t>
  </si>
  <si>
    <t>Jolisa Bunce</t>
  </si>
  <si>
    <t>Seth Wolfe</t>
  </si>
  <si>
    <t>Caitlin Baar</t>
  </si>
  <si>
    <t>Abby Fitzgerald</t>
  </si>
  <si>
    <t>Event</t>
  </si>
  <si>
    <t xml:space="preserve">State </t>
  </si>
  <si>
    <t>Lane Greiser</t>
  </si>
  <si>
    <t>Kristie Thebo</t>
  </si>
  <si>
    <t>Dirk Okkema</t>
  </si>
  <si>
    <t>Logann Liebrock</t>
  </si>
  <si>
    <t>Stephen Lillie</t>
  </si>
  <si>
    <t>Emily Evans</t>
  </si>
  <si>
    <t>Kecia Randolph</t>
  </si>
  <si>
    <t>District</t>
  </si>
  <si>
    <t>Region</t>
  </si>
  <si>
    <t>Demonstration</t>
  </si>
  <si>
    <t>Public Speaking</t>
  </si>
  <si>
    <t>Dakota Bovee</t>
  </si>
  <si>
    <t>Rodney Sepulveda</t>
  </si>
  <si>
    <t>Montcalm  Career Center</t>
  </si>
  <si>
    <t>Tiffany Fishburn</t>
  </si>
  <si>
    <t>Chelsea Leclere</t>
  </si>
  <si>
    <t>Laura Male</t>
  </si>
  <si>
    <t>Forestry</t>
  </si>
  <si>
    <t>Gold</t>
  </si>
  <si>
    <t>Trent Cole</t>
  </si>
  <si>
    <t>Lonnie Moore</t>
  </si>
  <si>
    <t>Tanner Hensen</t>
  </si>
  <si>
    <t>Cody Veltkamp</t>
  </si>
  <si>
    <t>Nursery Landscape</t>
  </si>
  <si>
    <t>State Winner</t>
  </si>
  <si>
    <t>Valerie Hopkins</t>
  </si>
  <si>
    <t>Tyler Sleet</t>
  </si>
  <si>
    <t>Drew Nemeth</t>
  </si>
  <si>
    <t>Jordan Evans</t>
  </si>
  <si>
    <t>Kimball Logan</t>
  </si>
  <si>
    <t>Holly Copeland</t>
  </si>
  <si>
    <t>Ashli Middlebrook</t>
  </si>
  <si>
    <t>Tia Desvignes</t>
  </si>
  <si>
    <t>Paetin Roberts</t>
  </si>
  <si>
    <t>National Silver</t>
  </si>
  <si>
    <t>Dakota Bovee (gold)</t>
  </si>
  <si>
    <t>Tyler Sleet (silver)</t>
  </si>
  <si>
    <t>Logan Kimball (bronze)</t>
  </si>
  <si>
    <t>Valerie Hopkins (bronze)</t>
  </si>
  <si>
    <t>Harold Burns</t>
  </si>
  <si>
    <t>Dakoda Lobert</t>
  </si>
  <si>
    <t>Bailey Gorney</t>
  </si>
  <si>
    <t>Ashley Noah</t>
  </si>
  <si>
    <t>Honorary State Degree 2015</t>
  </si>
  <si>
    <t>Floriculture</t>
  </si>
  <si>
    <t>Laura Main</t>
  </si>
  <si>
    <t>Megan Hansen</t>
  </si>
  <si>
    <t>Jessica Reed</t>
  </si>
  <si>
    <t>Mackenzie Haddix</t>
  </si>
  <si>
    <t>Makala Newville</t>
  </si>
  <si>
    <t>Abby</t>
  </si>
  <si>
    <t>Schofield</t>
  </si>
  <si>
    <t>Amanda</t>
  </si>
  <si>
    <t>Strum</t>
  </si>
  <si>
    <t>Honorary State Degree 2013</t>
  </si>
  <si>
    <t>Yes</t>
  </si>
  <si>
    <t>Academic Excellence</t>
  </si>
  <si>
    <t>First Name</t>
  </si>
  <si>
    <t>Last Name</t>
  </si>
  <si>
    <t>Montcalm Area Tech Center</t>
  </si>
  <si>
    <t>Caitlin</t>
  </si>
  <si>
    <t>Ferguson</t>
  </si>
  <si>
    <t xml:space="preserve">Samantha </t>
  </si>
  <si>
    <t>Hopkins</t>
  </si>
  <si>
    <t>Ag Issues</t>
  </si>
  <si>
    <t>Emily Portell</t>
  </si>
  <si>
    <t>Christina Newton</t>
  </si>
  <si>
    <t>Jessica Vanbennekom</t>
  </si>
  <si>
    <t>Extemporaneous Public Speaking</t>
  </si>
  <si>
    <t>Kourtney Cole</t>
  </si>
  <si>
    <t>Job Interview</t>
  </si>
  <si>
    <t>Catlin Ferguson</t>
  </si>
  <si>
    <t>Samantha Hopkins</t>
  </si>
  <si>
    <t>Land Conservation</t>
  </si>
  <si>
    <t>Caitie Theison</t>
  </si>
  <si>
    <t>Chase Snowden</t>
  </si>
  <si>
    <t>Brandon Kade</t>
  </si>
  <si>
    <t>Career Development Events</t>
  </si>
  <si>
    <t>Level</t>
  </si>
  <si>
    <t>Winner</t>
  </si>
  <si>
    <t>Runner-up</t>
  </si>
  <si>
    <t>Broiler Contest</t>
  </si>
  <si>
    <t>Senior High</t>
  </si>
  <si>
    <t xml:space="preserve">Montcalm Area Career Center </t>
  </si>
  <si>
    <t xml:space="preserve">Alexis </t>
  </si>
  <si>
    <t xml:space="preserve">Doolittle </t>
  </si>
  <si>
    <t xml:space="preserve">Sarah </t>
  </si>
  <si>
    <t xml:space="preserve">Draves </t>
  </si>
  <si>
    <t xml:space="preserve">Kourtney </t>
  </si>
  <si>
    <t xml:space="preserve">Cole </t>
  </si>
  <si>
    <t xml:space="preserve">Brandy </t>
  </si>
  <si>
    <t>Divelly</t>
  </si>
  <si>
    <t xml:space="preserve">Jordan </t>
  </si>
  <si>
    <t xml:space="preserve">Huckleberry </t>
  </si>
  <si>
    <t>Place</t>
  </si>
  <si>
    <t>#Speak Ag Michigan</t>
  </si>
  <si>
    <t>3rd Place</t>
  </si>
  <si>
    <t>Bronze</t>
  </si>
  <si>
    <t>Agricultural Issues</t>
  </si>
  <si>
    <t>Montcalm Career Center</t>
  </si>
  <si>
    <t>Trent Ewing</t>
  </si>
  <si>
    <t>Hunter Smith</t>
  </si>
  <si>
    <t>Sarah Draves</t>
  </si>
  <si>
    <t>Katrina Thomsen</t>
  </si>
  <si>
    <t>Victoria Patin</t>
  </si>
  <si>
    <t>Alexis Doolittle</t>
  </si>
  <si>
    <t>Olivia Betham</t>
  </si>
  <si>
    <t>Caitie Theisen</t>
  </si>
  <si>
    <t>Extemp Speaking</t>
  </si>
  <si>
    <t>Jake Webb</t>
  </si>
  <si>
    <t>Nick Ruvalcaba</t>
  </si>
  <si>
    <t>Aubrey Miller</t>
  </si>
  <si>
    <t>Austin Perez</t>
  </si>
  <si>
    <t>Brianna Masengale</t>
  </si>
  <si>
    <t>Caite Theisen</t>
  </si>
  <si>
    <t>Ashley Albright</t>
  </si>
  <si>
    <t>Zoey Hunter</t>
  </si>
  <si>
    <t>Kayla Fisher</t>
  </si>
  <si>
    <t>Meat Rabbit Contest</t>
  </si>
  <si>
    <t>Homegrown</t>
  </si>
  <si>
    <t>Purchased</t>
  </si>
  <si>
    <t xml:space="preserve">Runner-up </t>
  </si>
  <si>
    <t>Sr High</t>
  </si>
  <si>
    <t>MACC Hopper Poppers</t>
  </si>
  <si>
    <t>Nash</t>
  </si>
  <si>
    <t>Akin</t>
  </si>
  <si>
    <t>Collin</t>
  </si>
  <si>
    <t>Galbraith</t>
  </si>
  <si>
    <t>Karter</t>
  </si>
  <si>
    <t>Senn</t>
  </si>
  <si>
    <t>Cristin</t>
  </si>
  <si>
    <t>Theisen</t>
  </si>
  <si>
    <t>Doolittle</t>
  </si>
  <si>
    <t>Sarah</t>
  </si>
  <si>
    <t>Draves</t>
  </si>
  <si>
    <t>Victoria</t>
  </si>
  <si>
    <t>Patin</t>
  </si>
  <si>
    <t>Caitie Sue</t>
  </si>
  <si>
    <t>Parliamentary Procedure</t>
  </si>
  <si>
    <t>Prepared Public Speaking</t>
  </si>
  <si>
    <t>Tiffany Miller</t>
  </si>
  <si>
    <t xml:space="preserve">Gold </t>
  </si>
  <si>
    <t>Trenna</t>
  </si>
  <si>
    <t>Smith</t>
  </si>
  <si>
    <t>Katrina</t>
  </si>
  <si>
    <t>Thomsen</t>
  </si>
  <si>
    <t>Sabrina Fisher</t>
  </si>
  <si>
    <t>Candice Fishburn</t>
  </si>
  <si>
    <t>Paige Courser</t>
  </si>
  <si>
    <t>Erica Stouten</t>
  </si>
  <si>
    <t>Torie Snider</t>
  </si>
  <si>
    <t>London</t>
  </si>
  <si>
    <t>Eldridge</t>
  </si>
  <si>
    <t>Madelyn</t>
  </si>
  <si>
    <t>Jandt</t>
  </si>
  <si>
    <t>Kimberly</t>
  </si>
  <si>
    <t>Melendez</t>
  </si>
  <si>
    <t>Emilee</t>
  </si>
  <si>
    <t>Garlock</t>
  </si>
  <si>
    <t xml:space="preserve">Karter </t>
  </si>
  <si>
    <t>Torie Elizabeth</t>
  </si>
  <si>
    <t>Snider</t>
  </si>
  <si>
    <t>Jordyn Renee</t>
  </si>
  <si>
    <t>Papendick</t>
  </si>
  <si>
    <t>London Rose</t>
  </si>
  <si>
    <t>Kaiden Jin</t>
  </si>
  <si>
    <t>Sparks</t>
  </si>
  <si>
    <t xml:space="preserve">Autumn </t>
  </si>
  <si>
    <t>Champlin</t>
  </si>
  <si>
    <t>Kaitlyn</t>
  </si>
  <si>
    <t>Hansen</t>
  </si>
  <si>
    <t>Marleigh</t>
  </si>
  <si>
    <t>Worden</t>
  </si>
  <si>
    <t>Nash Akin</t>
  </si>
  <si>
    <t>London Eldridge</t>
  </si>
  <si>
    <t>Cristin Theisen</t>
  </si>
  <si>
    <t>Karter Senn</t>
  </si>
  <si>
    <t>Emilee Garlock</t>
  </si>
  <si>
    <t>Julie Mulder</t>
  </si>
  <si>
    <t>Mikayla Esch</t>
  </si>
  <si>
    <t>Madelynn Burke</t>
  </si>
  <si>
    <t>Jordan Ropoleski</t>
  </si>
  <si>
    <t>Madison Burggren</t>
  </si>
  <si>
    <t>Helena Snyder</t>
  </si>
  <si>
    <t>Kaitlyn Sherwood</t>
  </si>
  <si>
    <t>Addison Jensen, Alt</t>
  </si>
  <si>
    <t>Mikayla McClintock, Alt</t>
  </si>
  <si>
    <t>Kaitlyn Hansen</t>
  </si>
  <si>
    <t>Marleigh Worden</t>
  </si>
  <si>
    <t>Caitie</t>
  </si>
  <si>
    <t>Autumn</t>
  </si>
  <si>
    <t>Courtney</t>
  </si>
  <si>
    <t>Schenden</t>
  </si>
  <si>
    <t>Natalie</t>
  </si>
  <si>
    <t>Skowron</t>
  </si>
  <si>
    <t>Alternate State Winner</t>
  </si>
  <si>
    <t>Natalie Skowron</t>
  </si>
  <si>
    <t>Autumn Champlin</t>
  </si>
  <si>
    <t>Caitlin Skrodenis</t>
  </si>
  <si>
    <t>Mara McKelvey</t>
  </si>
  <si>
    <t>Courtney Schenden</t>
  </si>
  <si>
    <t>Hailey Meyers</t>
  </si>
  <si>
    <t>Animal Science</t>
  </si>
  <si>
    <t>Berkey Agriscience Student Projects</t>
  </si>
  <si>
    <t>Area</t>
  </si>
  <si>
    <t>Student</t>
  </si>
  <si>
    <t>State</t>
  </si>
  <si>
    <t>National FFA Chapter Number MI0390</t>
  </si>
  <si>
    <t>(616) 225-5734</t>
  </si>
  <si>
    <t>Michigan FFA - Region 5</t>
  </si>
  <si>
    <t>Amanda Sturm</t>
  </si>
  <si>
    <t>asturm@maisd.com</t>
  </si>
  <si>
    <t>Montcalm Area Center Totals</t>
  </si>
  <si>
    <t>fname</t>
  </si>
  <si>
    <t>lname</t>
  </si>
  <si>
    <t>Proficiency Area</t>
  </si>
  <si>
    <t>Dairy Production - Placement</t>
  </si>
  <si>
    <t>Alexander</t>
  </si>
  <si>
    <t>DeYoung</t>
  </si>
  <si>
    <t xml:space="preserve">Lauren </t>
  </si>
  <si>
    <t>Gorsuch</t>
  </si>
  <si>
    <t>Lauren</t>
  </si>
  <si>
    <t>Adrianna</t>
  </si>
  <si>
    <t>Haddix</t>
  </si>
  <si>
    <t>2022</t>
  </si>
  <si>
    <t>Alexandrea Bell</t>
  </si>
  <si>
    <t>Adrianna Haddax</t>
  </si>
  <si>
    <t>Lauren Gorsuch</t>
  </si>
  <si>
    <t>Kenedi Bouck</t>
  </si>
  <si>
    <t>Aubrey Hessbrooke</t>
  </si>
  <si>
    <t>Alexander Deyoung</t>
  </si>
  <si>
    <t>Alana Drews</t>
  </si>
  <si>
    <t>Mara McKevely</t>
  </si>
  <si>
    <t>Ongeli Essenburg</t>
  </si>
  <si>
    <t>Dairy Handler</t>
  </si>
  <si>
    <t>Elaina Drews</t>
  </si>
  <si>
    <t>2023</t>
  </si>
  <si>
    <t>Elaina</t>
  </si>
  <si>
    <t>Drews</t>
  </si>
  <si>
    <t>Gabi</t>
  </si>
  <si>
    <t>Johnston</t>
  </si>
  <si>
    <t>Ashlyn</t>
  </si>
  <si>
    <t>Mortensen</t>
  </si>
  <si>
    <t>Kelsey</t>
  </si>
  <si>
    <t>Ross</t>
  </si>
  <si>
    <t>Poultry Production</t>
  </si>
  <si>
    <t>Lauren Michelle</t>
  </si>
  <si>
    <t>Alyssa</t>
  </si>
  <si>
    <t>Johnson</t>
  </si>
  <si>
    <t>Karlee</t>
  </si>
  <si>
    <t>McCracken</t>
  </si>
  <si>
    <t>Ashlyn Mortensen</t>
  </si>
  <si>
    <t>Kelsey Ross</t>
  </si>
  <si>
    <t>Gabi Johnston</t>
  </si>
  <si>
    <t>Chase Merritt</t>
  </si>
  <si>
    <t>Karlee McCracken</t>
  </si>
  <si>
    <t>Hayden Ehret</t>
  </si>
  <si>
    <t>Evan Hamel</t>
  </si>
  <si>
    <t>Alyssa Johnson</t>
  </si>
  <si>
    <t>Alexandria Mercer</t>
  </si>
  <si>
    <t>Erin Minikey</t>
  </si>
  <si>
    <t>Jaden Packer</t>
  </si>
  <si>
    <t>Petra Mark</t>
  </si>
  <si>
    <t>2023-24</t>
  </si>
  <si>
    <t>Sentinel</t>
  </si>
  <si>
    <t>Monrcalm Area Career Cenrter</t>
  </si>
  <si>
    <t>Celina</t>
  </si>
  <si>
    <t>josephine</t>
  </si>
  <si>
    <t>harrison</t>
  </si>
  <si>
    <t>Addyson</t>
  </si>
  <si>
    <t>Maxon</t>
  </si>
  <si>
    <t>Madison</t>
  </si>
  <si>
    <t>Moran</t>
  </si>
  <si>
    <t>Bonita VanBennekom</t>
  </si>
  <si>
    <t>Isabella Brussel</t>
  </si>
  <si>
    <t>Josphine Harrison</t>
  </si>
  <si>
    <t>Adyson Maxon</t>
  </si>
  <si>
    <t>Madison Moran</t>
  </si>
  <si>
    <t>Cassidee Morren</t>
  </si>
  <si>
    <t>Arianna Kemp</t>
  </si>
  <si>
    <t>Celina Eldridge</t>
  </si>
  <si>
    <t>Olivia Wosinski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</si>
</sst>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centerContinuous" vertical="center"/>
    </xf>
    <xf numFmtId="0" fontId="1" fillId="18" borderId="0" xfId="0" applyFont="1" applyFill="1" applyAlignment="1">
      <alignment horizontal="centerContinuous" vertical="center"/>
    </xf>
    <xf numFmtId="0" fontId="0" fillId="18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horizontal="left" vertical="top"/>
    </xf>
    <xf numFmtId="49" fontId="46" fillId="36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top"/>
    </xf>
    <xf numFmtId="0" fontId="47" fillId="0" borderId="0" xfId="0" applyFont="1" applyBorder="1" applyAlignment="1">
      <alignment vertical="top"/>
    </xf>
    <xf numFmtId="0" fontId="47" fillId="33" borderId="0" xfId="0" applyFont="1" applyFill="1" applyAlignment="1">
      <alignment horizontal="center" vertical="top"/>
    </xf>
    <xf numFmtId="49" fontId="47" fillId="33" borderId="0" xfId="0" applyNumberFormat="1" applyFont="1" applyFill="1" applyAlignment="1">
      <alignment vertical="top"/>
    </xf>
    <xf numFmtId="49" fontId="6" fillId="33" borderId="0" xfId="0" applyNumberFormat="1" applyFont="1" applyFill="1" applyAlignment="1">
      <alignment horizontal="left" vertical="top"/>
    </xf>
    <xf numFmtId="0" fontId="46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14" fontId="4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Continuous"/>
    </xf>
    <xf numFmtId="0" fontId="0" fillId="37" borderId="0" xfId="0" applyFill="1" applyAlignment="1">
      <alignment horizontal="centerContinuous"/>
    </xf>
    <xf numFmtId="0" fontId="3" fillId="37" borderId="0" xfId="53" applyFill="1" applyAlignment="1" applyProtection="1">
      <alignment horizontal="centerContinuous"/>
      <protection/>
    </xf>
    <xf numFmtId="0" fontId="0" fillId="37" borderId="0" xfId="53" applyFont="1" applyFill="1" applyAlignment="1" applyProtection="1">
      <alignment horizontal="centerContinuous"/>
      <protection/>
    </xf>
    <xf numFmtId="14" fontId="2" fillId="37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urm@mais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W39"/>
  <sheetViews>
    <sheetView tabSelected="1" zoomScale="160" zoomScaleNormal="160" zoomScaleSheetLayoutView="10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3" ht="12.75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2.75">
      <c r="A2" s="68">
        <v>45361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2.75">
      <c r="A3" s="67"/>
      <c r="B3" s="69" t="s">
        <v>18</v>
      </c>
      <c r="C3" s="70"/>
      <c r="D3" s="70"/>
      <c r="E3" s="70"/>
      <c r="F3" s="70"/>
      <c r="G3" s="70"/>
      <c r="H3" s="7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12.75">
      <c r="A4" s="67"/>
      <c r="B4" s="70" t="s">
        <v>19</v>
      </c>
      <c r="C4" s="70"/>
      <c r="D4" s="70"/>
      <c r="E4" s="70"/>
      <c r="F4" s="70"/>
      <c r="G4" s="70"/>
      <c r="H4" s="7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12.75">
      <c r="A5" s="67"/>
      <c r="B5" s="70" t="s">
        <v>20</v>
      </c>
      <c r="C5" s="70"/>
      <c r="D5" s="70"/>
      <c r="E5" s="70"/>
      <c r="F5" s="70"/>
      <c r="G5" s="70"/>
      <c r="H5" s="70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12.75">
      <c r="A6" s="67"/>
      <c r="B6" s="70" t="s">
        <v>247</v>
      </c>
      <c r="C6" s="70"/>
      <c r="D6" s="70"/>
      <c r="E6" s="70"/>
      <c r="F6" s="70"/>
      <c r="G6" s="70"/>
      <c r="H6" s="70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ht="12.75">
      <c r="A7" s="67"/>
      <c r="B7" s="70"/>
      <c r="C7" s="70"/>
      <c r="D7" s="70"/>
      <c r="E7" s="70"/>
      <c r="F7" s="70"/>
      <c r="G7" s="70"/>
      <c r="H7" s="70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12.75">
      <c r="A8" s="67"/>
      <c r="B8" s="70" t="s">
        <v>0</v>
      </c>
      <c r="C8" s="70"/>
      <c r="D8" s="70"/>
      <c r="E8" s="70"/>
      <c r="F8" s="70"/>
      <c r="G8" s="70"/>
      <c r="H8" s="70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ht="12.75">
      <c r="A9" s="67"/>
      <c r="B9" s="70" t="s">
        <v>249</v>
      </c>
      <c r="C9" s="70"/>
      <c r="D9" s="70"/>
      <c r="E9" s="70"/>
      <c r="F9" s="70"/>
      <c r="G9" s="70"/>
      <c r="H9" s="70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ht="12.75">
      <c r="A10" s="67"/>
      <c r="B10" s="71" t="s">
        <v>250</v>
      </c>
      <c r="C10" s="70"/>
      <c r="D10" s="70"/>
      <c r="E10" s="70"/>
      <c r="F10" s="70"/>
      <c r="G10" s="70"/>
      <c r="H10" s="70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ht="12.75">
      <c r="A11" s="67"/>
      <c r="B11" s="71"/>
      <c r="C11" s="70"/>
      <c r="D11" s="70"/>
      <c r="E11" s="70"/>
      <c r="F11" s="70"/>
      <c r="G11" s="70"/>
      <c r="H11" s="70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ht="12.75">
      <c r="A12" s="67"/>
      <c r="B12" s="72" t="s">
        <v>248</v>
      </c>
      <c r="C12" s="70"/>
      <c r="D12" s="70"/>
      <c r="E12" s="70"/>
      <c r="F12" s="70"/>
      <c r="G12" s="70"/>
      <c r="H12" s="70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ht="12.75">
      <c r="A13" s="67"/>
      <c r="B13" s="70"/>
      <c r="C13" s="70"/>
      <c r="D13" s="70"/>
      <c r="E13" s="70"/>
      <c r="F13" s="70"/>
      <c r="G13" s="70"/>
      <c r="H13" s="70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ht="12.75">
      <c r="A14" s="67"/>
      <c r="B14" s="70" t="s">
        <v>21</v>
      </c>
      <c r="C14" s="70"/>
      <c r="D14" s="70"/>
      <c r="E14" s="70"/>
      <c r="F14" s="70"/>
      <c r="G14" s="70"/>
      <c r="H14" s="70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2.75">
      <c r="A15" s="66"/>
      <c r="B15" s="70" t="s">
        <v>25</v>
      </c>
      <c r="C15" s="70"/>
      <c r="D15" s="70"/>
      <c r="E15" s="70"/>
      <c r="F15" s="70"/>
      <c r="G15" s="70"/>
      <c r="H15" s="70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12.75">
      <c r="A16" s="73"/>
      <c r="B16" s="70" t="s">
        <v>246</v>
      </c>
      <c r="C16" s="70"/>
      <c r="D16" s="70"/>
      <c r="E16" s="70"/>
      <c r="F16" s="70"/>
      <c r="G16" s="70"/>
      <c r="H16" s="70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2.75">
      <c r="A17" s="67"/>
      <c r="B17" s="70"/>
      <c r="C17" s="70"/>
      <c r="D17" s="70"/>
      <c r="E17" s="70"/>
      <c r="F17" s="70"/>
      <c r="G17" s="70"/>
      <c r="H17" s="70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12.75">
      <c r="A18" s="67"/>
      <c r="B18" s="70"/>
      <c r="C18" s="70"/>
      <c r="D18" s="70"/>
      <c r="E18" s="70"/>
      <c r="F18" s="70"/>
      <c r="G18" s="70"/>
      <c r="H18" s="70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12.75">
      <c r="A19" s="67"/>
      <c r="B19" s="70"/>
      <c r="C19" s="70"/>
      <c r="D19" s="70"/>
      <c r="E19" s="70"/>
      <c r="F19" s="70"/>
      <c r="G19" s="70"/>
      <c r="H19" s="70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2.75">
      <c r="A20" s="67"/>
      <c r="B20" s="70"/>
      <c r="C20" s="70"/>
      <c r="D20" s="70"/>
      <c r="E20" s="70"/>
      <c r="F20" s="70"/>
      <c r="G20" s="70"/>
      <c r="H20" s="70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ht="12.75">
      <c r="A21" s="67"/>
      <c r="B21" s="70"/>
      <c r="C21" s="70"/>
      <c r="D21" s="70"/>
      <c r="E21" s="70"/>
      <c r="F21" s="70"/>
      <c r="G21" s="70"/>
      <c r="H21" s="70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ht="12.75">
      <c r="A22" s="67"/>
      <c r="B22" s="70"/>
      <c r="C22" s="70"/>
      <c r="D22" s="70"/>
      <c r="E22" s="70"/>
      <c r="F22" s="70"/>
      <c r="G22" s="70"/>
      <c r="H22" s="70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2.75">
      <c r="A23" s="67"/>
      <c r="B23" s="70"/>
      <c r="C23" s="70"/>
      <c r="D23" s="70"/>
      <c r="E23" s="70"/>
      <c r="F23" s="70"/>
      <c r="G23" s="70"/>
      <c r="H23" s="70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ht="12.75">
      <c r="A24" s="67"/>
      <c r="B24" s="70"/>
      <c r="C24" s="70"/>
      <c r="D24" s="70"/>
      <c r="E24" s="70"/>
      <c r="F24" s="70"/>
      <c r="G24" s="70"/>
      <c r="H24" s="70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2.75">
      <c r="A25" s="67"/>
      <c r="B25" s="70"/>
      <c r="C25" s="70"/>
      <c r="D25" s="70"/>
      <c r="E25" s="70"/>
      <c r="F25" s="70"/>
      <c r="G25" s="70"/>
      <c r="H25" s="70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2.75">
      <c r="A26" s="67"/>
      <c r="B26" s="70"/>
      <c r="C26" s="70"/>
      <c r="D26" s="70"/>
      <c r="E26" s="70"/>
      <c r="F26" s="70"/>
      <c r="G26" s="70"/>
      <c r="H26" s="7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</sheetData>
  <sheetProtection/>
  <hyperlinks>
    <hyperlink ref="B10" r:id="rId1" display="asturm@maisd.co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2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9.7109375" style="0" customWidth="1"/>
    <col min="4" max="4" width="12.140625" style="0" customWidth="1"/>
    <col min="5" max="5" width="20.00390625" style="0" customWidth="1"/>
    <col min="6" max="6" width="18.8515625" style="0" customWidth="1"/>
    <col min="7" max="7" width="17.00390625" style="0" customWidth="1"/>
    <col min="8" max="8" width="21.140625" style="0" customWidth="1"/>
    <col min="9" max="9" width="20.00390625" style="0" customWidth="1"/>
    <col min="10" max="10" width="17.140625" style="0" customWidth="1"/>
  </cols>
  <sheetData>
    <row r="1" spans="1:5" ht="12.75">
      <c r="A1" s="1" t="s">
        <v>116</v>
      </c>
      <c r="B1" s="2"/>
      <c r="C1" s="2"/>
      <c r="D1" s="2"/>
      <c r="E1" s="2"/>
    </row>
    <row r="2" spans="1:5" ht="12.75">
      <c r="A2" s="4" t="s">
        <v>9</v>
      </c>
      <c r="B2" t="s">
        <v>8</v>
      </c>
      <c r="C2" t="s">
        <v>37</v>
      </c>
      <c r="D2" t="s">
        <v>38</v>
      </c>
      <c r="E2" t="s">
        <v>7</v>
      </c>
    </row>
    <row r="3" spans="1:8" ht="12.75">
      <c r="A3">
        <v>2010</v>
      </c>
      <c r="B3" s="7" t="s">
        <v>22</v>
      </c>
      <c r="C3" t="s">
        <v>27</v>
      </c>
      <c r="D3" s="6" t="s">
        <v>28</v>
      </c>
      <c r="F3" t="s">
        <v>29</v>
      </c>
      <c r="G3" t="s">
        <v>30</v>
      </c>
      <c r="H3" t="s">
        <v>31</v>
      </c>
    </row>
    <row r="4" spans="1:9" ht="12.75">
      <c r="A4">
        <v>2010</v>
      </c>
      <c r="B4" s="7" t="s">
        <v>22</v>
      </c>
      <c r="C4" s="6" t="s">
        <v>32</v>
      </c>
      <c r="D4" t="s">
        <v>28</v>
      </c>
      <c r="F4" t="s">
        <v>33</v>
      </c>
      <c r="G4" t="s">
        <v>34</v>
      </c>
      <c r="H4" t="s">
        <v>35</v>
      </c>
      <c r="I4" t="s">
        <v>36</v>
      </c>
    </row>
    <row r="5" spans="1:9" ht="12.75">
      <c r="A5" s="8">
        <v>2011</v>
      </c>
      <c r="B5" s="7" t="s">
        <v>22</v>
      </c>
      <c r="C5" s="8" t="s">
        <v>27</v>
      </c>
      <c r="D5" s="8" t="s">
        <v>28</v>
      </c>
      <c r="F5" t="s">
        <v>39</v>
      </c>
      <c r="G5" t="s">
        <v>40</v>
      </c>
      <c r="H5" t="s">
        <v>41</v>
      </c>
      <c r="I5" t="s">
        <v>30</v>
      </c>
    </row>
    <row r="6" spans="1:9" ht="12.75">
      <c r="A6" s="8">
        <v>2011</v>
      </c>
      <c r="B6" s="7" t="s">
        <v>22</v>
      </c>
      <c r="C6" s="8" t="s">
        <v>32</v>
      </c>
      <c r="D6" s="8" t="s">
        <v>28</v>
      </c>
      <c r="F6" t="s">
        <v>42</v>
      </c>
      <c r="G6" t="s">
        <v>43</v>
      </c>
      <c r="H6" t="s">
        <v>44</v>
      </c>
      <c r="I6" t="s">
        <v>45</v>
      </c>
    </row>
    <row r="7" spans="1:8" ht="12.75">
      <c r="A7">
        <v>2012</v>
      </c>
      <c r="B7" s="7" t="s">
        <v>22</v>
      </c>
      <c r="C7" t="s">
        <v>32</v>
      </c>
      <c r="D7" t="s">
        <v>28</v>
      </c>
      <c r="F7" t="s">
        <v>53</v>
      </c>
      <c r="G7" t="s">
        <v>54</v>
      </c>
      <c r="H7" t="s">
        <v>55</v>
      </c>
    </row>
    <row r="8" spans="1:9" ht="12.75">
      <c r="A8">
        <v>2013</v>
      </c>
      <c r="B8" s="7" t="s">
        <v>22</v>
      </c>
      <c r="C8" t="s">
        <v>56</v>
      </c>
      <c r="D8" t="s">
        <v>57</v>
      </c>
      <c r="F8" t="s">
        <v>58</v>
      </c>
      <c r="G8" t="s">
        <v>59</v>
      </c>
      <c r="H8" t="s">
        <v>60</v>
      </c>
      <c r="I8" t="s">
        <v>61</v>
      </c>
    </row>
    <row r="9" spans="1:8" ht="12.75">
      <c r="A9">
        <v>2013</v>
      </c>
      <c r="B9" s="7" t="s">
        <v>22</v>
      </c>
      <c r="C9" t="s">
        <v>62</v>
      </c>
      <c r="D9" t="s">
        <v>63</v>
      </c>
      <c r="F9" t="s">
        <v>64</v>
      </c>
      <c r="G9" t="s">
        <v>65</v>
      </c>
      <c r="H9" t="s">
        <v>50</v>
      </c>
    </row>
    <row r="10" spans="1:9" ht="12.75">
      <c r="A10">
        <v>2013</v>
      </c>
      <c r="B10" s="7" t="s">
        <v>22</v>
      </c>
      <c r="C10" t="s">
        <v>62</v>
      </c>
      <c r="E10" t="s">
        <v>73</v>
      </c>
      <c r="F10" t="s">
        <v>74</v>
      </c>
      <c r="G10" t="s">
        <v>75</v>
      </c>
      <c r="H10" t="s">
        <v>77</v>
      </c>
      <c r="I10" t="s">
        <v>76</v>
      </c>
    </row>
    <row r="11" spans="1:8" ht="12.75">
      <c r="A11">
        <v>2013</v>
      </c>
      <c r="B11" s="7" t="s">
        <v>22</v>
      </c>
      <c r="C11" t="s">
        <v>62</v>
      </c>
      <c r="D11" t="s">
        <v>28</v>
      </c>
      <c r="F11" t="s">
        <v>66</v>
      </c>
      <c r="G11" t="s">
        <v>67</v>
      </c>
      <c r="H11" t="s">
        <v>68</v>
      </c>
    </row>
    <row r="12" spans="1:9" ht="12.75">
      <c r="A12">
        <v>2013</v>
      </c>
      <c r="B12" s="7" t="s">
        <v>22</v>
      </c>
      <c r="C12" t="s">
        <v>32</v>
      </c>
      <c r="D12" t="s">
        <v>28</v>
      </c>
      <c r="F12" t="s">
        <v>69</v>
      </c>
      <c r="G12" t="s">
        <v>70</v>
      </c>
      <c r="H12" t="s">
        <v>71</v>
      </c>
      <c r="I12" t="s">
        <v>72</v>
      </c>
    </row>
    <row r="13" spans="1:9" ht="12.75">
      <c r="A13" s="9">
        <v>2014</v>
      </c>
      <c r="B13" s="9" t="s">
        <v>22</v>
      </c>
      <c r="C13" s="9" t="s">
        <v>56</v>
      </c>
      <c r="D13" s="9" t="s">
        <v>57</v>
      </c>
      <c r="E13" s="9"/>
      <c r="F13" s="9" t="s">
        <v>78</v>
      </c>
      <c r="G13" s="9" t="s">
        <v>79</v>
      </c>
      <c r="H13" s="9" t="s">
        <v>80</v>
      </c>
      <c r="I13" s="9" t="s">
        <v>81</v>
      </c>
    </row>
    <row r="14" spans="1:10" ht="12.75">
      <c r="A14" s="10">
        <v>2015</v>
      </c>
      <c r="B14" s="9" t="s">
        <v>22</v>
      </c>
      <c r="C14" s="10" t="s">
        <v>83</v>
      </c>
      <c r="D14" s="9" t="s">
        <v>28</v>
      </c>
      <c r="E14" s="10"/>
      <c r="F14" s="10" t="s">
        <v>84</v>
      </c>
      <c r="G14" s="10" t="s">
        <v>85</v>
      </c>
      <c r="H14" s="10" t="s">
        <v>86</v>
      </c>
      <c r="I14" s="10" t="s">
        <v>87</v>
      </c>
      <c r="J14" s="10" t="s">
        <v>88</v>
      </c>
    </row>
    <row r="15" spans="1:10" ht="12.75">
      <c r="A15" s="10">
        <v>2017</v>
      </c>
      <c r="B15" s="9" t="s">
        <v>22</v>
      </c>
      <c r="C15" s="10" t="s">
        <v>112</v>
      </c>
      <c r="D15" s="10" t="s">
        <v>28</v>
      </c>
      <c r="E15" s="10"/>
      <c r="F15" s="10" t="s">
        <v>113</v>
      </c>
      <c r="G15" s="10" t="s">
        <v>114</v>
      </c>
      <c r="H15" s="10" t="s">
        <v>115</v>
      </c>
      <c r="I15" s="10"/>
      <c r="J15" s="10"/>
    </row>
    <row r="16" spans="1:11" ht="12.75">
      <c r="A16" s="10">
        <v>2018</v>
      </c>
      <c r="B16" s="9" t="s">
        <v>22</v>
      </c>
      <c r="C16" s="10" t="s">
        <v>56</v>
      </c>
      <c r="D16" s="10" t="s">
        <v>28</v>
      </c>
      <c r="E16" s="10"/>
      <c r="F16" s="10" t="s">
        <v>148</v>
      </c>
      <c r="G16" s="10" t="s">
        <v>149</v>
      </c>
      <c r="H16" s="10" t="s">
        <v>150</v>
      </c>
      <c r="I16" s="10" t="s">
        <v>151</v>
      </c>
      <c r="J16" s="10" t="s">
        <v>152</v>
      </c>
      <c r="K16" s="10"/>
    </row>
    <row r="17" spans="1:11" ht="12.75">
      <c r="A17" s="10">
        <v>2018</v>
      </c>
      <c r="B17" s="9" t="s">
        <v>22</v>
      </c>
      <c r="C17" s="10" t="s">
        <v>112</v>
      </c>
      <c r="D17" s="10" t="s">
        <v>28</v>
      </c>
      <c r="E17" s="10"/>
      <c r="F17" s="23" t="s">
        <v>115</v>
      </c>
      <c r="G17" s="23" t="s">
        <v>139</v>
      </c>
      <c r="H17" s="23" t="s">
        <v>140</v>
      </c>
      <c r="I17" s="10"/>
      <c r="J17" s="10"/>
      <c r="K17" s="10"/>
    </row>
    <row r="18" spans="1:11" ht="12.75">
      <c r="A18" s="10">
        <v>2018</v>
      </c>
      <c r="B18" s="9" t="s">
        <v>22</v>
      </c>
      <c r="C18" s="10" t="s">
        <v>112</v>
      </c>
      <c r="D18" s="10" t="s">
        <v>28</v>
      </c>
      <c r="E18" s="10"/>
      <c r="F18" s="23" t="s">
        <v>153</v>
      </c>
      <c r="G18" s="23" t="s">
        <v>154</v>
      </c>
      <c r="H18" s="23" t="s">
        <v>155</v>
      </c>
      <c r="I18" s="23" t="s">
        <v>156</v>
      </c>
      <c r="J18" s="10"/>
      <c r="K18" s="10"/>
    </row>
    <row r="19" spans="1:11" ht="12.75">
      <c r="A19" s="6">
        <v>2019</v>
      </c>
      <c r="B19" s="9" t="s">
        <v>22</v>
      </c>
      <c r="C19" s="6" t="s">
        <v>27</v>
      </c>
      <c r="D19" s="6" t="s">
        <v>28</v>
      </c>
      <c r="E19" s="6"/>
      <c r="F19" s="6" t="s">
        <v>156</v>
      </c>
      <c r="G19" s="6" t="s">
        <v>185</v>
      </c>
      <c r="H19" s="6" t="s">
        <v>186</v>
      </c>
      <c r="I19" s="6" t="s">
        <v>187</v>
      </c>
      <c r="J19" s="6" t="s">
        <v>188</v>
      </c>
      <c r="K19" s="6"/>
    </row>
    <row r="20" spans="1:11" ht="12.75">
      <c r="A20" s="6">
        <v>2019</v>
      </c>
      <c r="B20" s="9" t="s">
        <v>22</v>
      </c>
      <c r="C20" s="6" t="s">
        <v>32</v>
      </c>
      <c r="D20" s="6" t="s">
        <v>28</v>
      </c>
      <c r="E20" s="6"/>
      <c r="F20" s="6" t="s">
        <v>142</v>
      </c>
      <c r="G20" s="6" t="s">
        <v>143</v>
      </c>
      <c r="H20" s="6" t="s">
        <v>189</v>
      </c>
      <c r="I20" s="6" t="s">
        <v>144</v>
      </c>
      <c r="J20" s="6"/>
      <c r="K20" s="6"/>
    </row>
    <row r="21" spans="1:6" ht="12.75">
      <c r="A21" s="10">
        <v>2022</v>
      </c>
      <c r="B21" s="9" t="s">
        <v>22</v>
      </c>
      <c r="C21" s="9" t="s">
        <v>273</v>
      </c>
      <c r="D21" s="10" t="s">
        <v>28</v>
      </c>
      <c r="F21" t="s">
        <v>274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7109375" style="0" customWidth="1"/>
    <col min="3" max="3" width="18.140625" style="0" customWidth="1"/>
    <col min="4" max="4" width="22.28125" style="0" customWidth="1"/>
    <col min="5" max="5" width="12.8515625" style="0" customWidth="1"/>
    <col min="6" max="6" width="13.28125" style="0" customWidth="1"/>
  </cols>
  <sheetData>
    <row r="1" spans="1:5" ht="12.75">
      <c r="A1" s="1" t="s">
        <v>242</v>
      </c>
      <c r="B1" s="2"/>
      <c r="C1" s="2"/>
      <c r="D1" s="2"/>
      <c r="E1" s="2"/>
    </row>
    <row r="2" spans="1:6" ht="12.75">
      <c r="A2" s="15" t="s">
        <v>9</v>
      </c>
      <c r="B2" s="36" t="s">
        <v>8</v>
      </c>
      <c r="C2" s="36" t="s">
        <v>243</v>
      </c>
      <c r="D2" s="36" t="s">
        <v>244</v>
      </c>
      <c r="E2" s="36" t="s">
        <v>245</v>
      </c>
      <c r="F2" s="36" t="s">
        <v>7</v>
      </c>
    </row>
    <row r="4" spans="1:6" ht="12.75">
      <c r="A4" s="10">
        <v>2021</v>
      </c>
      <c r="B4" s="10" t="s">
        <v>22</v>
      </c>
      <c r="C4" s="10" t="s">
        <v>241</v>
      </c>
      <c r="D4" s="10" t="s">
        <v>226</v>
      </c>
      <c r="E4" s="10" t="s">
        <v>63</v>
      </c>
      <c r="F4" s="10" t="s">
        <v>136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A1:E3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5.7109375" style="0" customWidth="1"/>
  </cols>
  <sheetData>
    <row r="1" spans="1:5" ht="12.75">
      <c r="A1" s="1" t="s">
        <v>95</v>
      </c>
      <c r="B1" s="1"/>
      <c r="C1" s="1"/>
      <c r="D1" s="1"/>
      <c r="E1" s="1"/>
    </row>
    <row r="2" spans="1:5" ht="12.75">
      <c r="A2" s="13" t="s">
        <v>9</v>
      </c>
      <c r="B2" s="5" t="s">
        <v>8</v>
      </c>
      <c r="C2" s="5" t="s">
        <v>96</v>
      </c>
      <c r="D2" s="5" t="s">
        <v>97</v>
      </c>
      <c r="E2" s="5" t="s">
        <v>11</v>
      </c>
    </row>
    <row r="3" spans="1:5" ht="12.75">
      <c r="A3">
        <v>2017</v>
      </c>
      <c r="B3" t="s">
        <v>98</v>
      </c>
      <c r="C3" t="s">
        <v>99</v>
      </c>
      <c r="D3" t="s">
        <v>100</v>
      </c>
      <c r="E3" t="s">
        <v>28</v>
      </c>
    </row>
    <row r="4" spans="1:5" ht="12.75">
      <c r="A4">
        <v>2017</v>
      </c>
      <c r="B4" t="s">
        <v>98</v>
      </c>
      <c r="C4" t="s">
        <v>101</v>
      </c>
      <c r="D4" t="s">
        <v>102</v>
      </c>
      <c r="E4" t="s">
        <v>28</v>
      </c>
    </row>
    <row r="5" spans="1:5" ht="12.75">
      <c r="A5">
        <v>2018</v>
      </c>
      <c r="B5" t="s">
        <v>98</v>
      </c>
      <c r="C5" s="22" t="s">
        <v>125</v>
      </c>
      <c r="D5" s="22" t="s">
        <v>126</v>
      </c>
      <c r="E5" s="22" t="s">
        <v>136</v>
      </c>
    </row>
    <row r="6" spans="1:5" ht="12.75">
      <c r="A6" s="10">
        <v>2019</v>
      </c>
      <c r="B6" t="s">
        <v>98</v>
      </c>
      <c r="C6" s="25" t="s">
        <v>172</v>
      </c>
      <c r="D6" s="25" t="s">
        <v>173</v>
      </c>
      <c r="E6" s="26" t="s">
        <v>180</v>
      </c>
    </row>
    <row r="7" spans="1:5" ht="12.75">
      <c r="A7" s="10">
        <v>2019</v>
      </c>
      <c r="B7" t="s">
        <v>98</v>
      </c>
      <c r="C7" s="25" t="s">
        <v>165</v>
      </c>
      <c r="D7" s="25" t="s">
        <v>166</v>
      </c>
      <c r="E7" s="26" t="s">
        <v>28</v>
      </c>
    </row>
    <row r="8" spans="1:5" ht="12.75">
      <c r="A8" s="10">
        <v>2019</v>
      </c>
      <c r="B8" t="s">
        <v>98</v>
      </c>
      <c r="C8" s="25" t="s">
        <v>181</v>
      </c>
      <c r="D8" s="25" t="s">
        <v>182</v>
      </c>
      <c r="E8" s="26" t="s">
        <v>57</v>
      </c>
    </row>
    <row r="9" spans="1:5" ht="12.75">
      <c r="A9" s="10">
        <v>2019</v>
      </c>
      <c r="B9" t="s">
        <v>98</v>
      </c>
      <c r="C9" s="25" t="s">
        <v>183</v>
      </c>
      <c r="D9" s="25" t="s">
        <v>184</v>
      </c>
      <c r="E9" s="26" t="s">
        <v>57</v>
      </c>
    </row>
    <row r="10" spans="1:5" ht="12.75">
      <c r="A10">
        <v>2020</v>
      </c>
      <c r="B10" t="s">
        <v>98</v>
      </c>
      <c r="C10" s="28" t="s">
        <v>201</v>
      </c>
      <c r="D10" s="28" t="s">
        <v>202</v>
      </c>
      <c r="E10" s="29" t="s">
        <v>28</v>
      </c>
    </row>
    <row r="11" spans="1:5" ht="12.75">
      <c r="A11">
        <v>2020</v>
      </c>
      <c r="B11" t="s">
        <v>98</v>
      </c>
      <c r="C11" s="28" t="s">
        <v>203</v>
      </c>
      <c r="D11" s="28" t="s">
        <v>191</v>
      </c>
      <c r="E11" s="29" t="s">
        <v>28</v>
      </c>
    </row>
    <row r="12" spans="1:5" ht="12.75">
      <c r="A12">
        <v>2020</v>
      </c>
      <c r="B12" t="s">
        <v>98</v>
      </c>
      <c r="C12" s="28" t="s">
        <v>204</v>
      </c>
      <c r="D12" s="28" t="s">
        <v>205</v>
      </c>
      <c r="E12" s="29" t="s">
        <v>28</v>
      </c>
    </row>
    <row r="13" spans="1:5" ht="12.75">
      <c r="A13">
        <v>2020</v>
      </c>
      <c r="B13" t="s">
        <v>98</v>
      </c>
      <c r="C13" s="28" t="s">
        <v>206</v>
      </c>
      <c r="D13" s="28" t="s">
        <v>207</v>
      </c>
      <c r="E13" s="29" t="s">
        <v>28</v>
      </c>
    </row>
    <row r="14" spans="1:5" ht="12.75">
      <c r="A14">
        <v>2020</v>
      </c>
      <c r="B14" t="s">
        <v>98</v>
      </c>
      <c r="C14" s="28" t="s">
        <v>208</v>
      </c>
      <c r="D14" s="28" t="s">
        <v>209</v>
      </c>
      <c r="E14" s="29" t="s">
        <v>28</v>
      </c>
    </row>
    <row r="15" spans="1:5" ht="12.75">
      <c r="A15">
        <v>2020</v>
      </c>
      <c r="B15" t="s">
        <v>98</v>
      </c>
      <c r="C15" s="28" t="s">
        <v>210</v>
      </c>
      <c r="D15" s="28" t="s">
        <v>211</v>
      </c>
      <c r="E15" s="29" t="s">
        <v>28</v>
      </c>
    </row>
    <row r="16" spans="1:5" ht="12.75">
      <c r="A16" s="10">
        <v>2021</v>
      </c>
      <c r="B16" t="s">
        <v>98</v>
      </c>
      <c r="C16" s="31" t="s">
        <v>229</v>
      </c>
      <c r="D16" s="31" t="s">
        <v>207</v>
      </c>
      <c r="E16" s="32" t="s">
        <v>57</v>
      </c>
    </row>
    <row r="17" spans="1:5" ht="12.75">
      <c r="A17" s="10">
        <v>2021</v>
      </c>
      <c r="B17" t="s">
        <v>98</v>
      </c>
      <c r="C17" s="31" t="s">
        <v>190</v>
      </c>
      <c r="D17" s="31" t="s">
        <v>191</v>
      </c>
      <c r="E17" s="32" t="s">
        <v>57</v>
      </c>
    </row>
    <row r="18" spans="1:5" ht="12.75">
      <c r="A18" s="10">
        <v>2021</v>
      </c>
      <c r="B18" t="s">
        <v>98</v>
      </c>
      <c r="C18" s="31" t="s">
        <v>208</v>
      </c>
      <c r="D18" s="31" t="s">
        <v>209</v>
      </c>
      <c r="E18" s="32" t="s">
        <v>57</v>
      </c>
    </row>
    <row r="19" spans="1:5" ht="12.75">
      <c r="A19" s="10">
        <v>2021</v>
      </c>
      <c r="B19" t="s">
        <v>98</v>
      </c>
      <c r="C19" s="31" t="s">
        <v>210</v>
      </c>
      <c r="D19" s="31" t="s">
        <v>211</v>
      </c>
      <c r="E19" s="32" t="s">
        <v>57</v>
      </c>
    </row>
    <row r="20" spans="1:5" ht="12.75">
      <c r="A20" s="48">
        <v>2022</v>
      </c>
      <c r="B20" t="s">
        <v>98</v>
      </c>
      <c r="C20" s="49" t="s">
        <v>256</v>
      </c>
      <c r="D20" s="49" t="s">
        <v>257</v>
      </c>
      <c r="E20" s="50" t="s">
        <v>28</v>
      </c>
    </row>
    <row r="21" spans="1:5" ht="13.5">
      <c r="A21" s="48">
        <v>2022</v>
      </c>
      <c r="B21" t="s">
        <v>98</v>
      </c>
      <c r="C21" s="49" t="s">
        <v>258</v>
      </c>
      <c r="D21" s="51" t="s">
        <v>259</v>
      </c>
      <c r="E21" s="50" t="s">
        <v>28</v>
      </c>
    </row>
    <row r="22" spans="1:5" ht="12.75">
      <c r="A22" s="64">
        <v>2023</v>
      </c>
      <c r="B22" t="s">
        <v>98</v>
      </c>
      <c r="C22" s="57" t="s">
        <v>285</v>
      </c>
      <c r="D22" s="57" t="s">
        <v>259</v>
      </c>
      <c r="E22" s="57" t="s">
        <v>57</v>
      </c>
    </row>
    <row r="23" spans="1:5" ht="12.75">
      <c r="A23" s="64">
        <v>2023</v>
      </c>
      <c r="B23" t="s">
        <v>98</v>
      </c>
      <c r="C23" s="57" t="s">
        <v>286</v>
      </c>
      <c r="D23" s="57" t="s">
        <v>287</v>
      </c>
      <c r="E23" s="57" t="s">
        <v>28</v>
      </c>
    </row>
    <row r="24" spans="1:5" ht="12.75">
      <c r="A24" s="64">
        <v>2023</v>
      </c>
      <c r="B24" t="s">
        <v>98</v>
      </c>
      <c r="C24" s="57" t="s">
        <v>278</v>
      </c>
      <c r="D24" s="57" t="s">
        <v>279</v>
      </c>
      <c r="E24" s="57" t="s">
        <v>28</v>
      </c>
    </row>
    <row r="25" spans="1:5" ht="12.75">
      <c r="A25" s="64">
        <v>2023</v>
      </c>
      <c r="B25" t="s">
        <v>98</v>
      </c>
      <c r="C25" s="57" t="s">
        <v>288</v>
      </c>
      <c r="D25" s="57" t="s">
        <v>289</v>
      </c>
      <c r="E25" s="57" t="s">
        <v>28</v>
      </c>
    </row>
    <row r="26" spans="1:5" ht="12.75">
      <c r="A26" s="64">
        <v>2023</v>
      </c>
      <c r="B26" t="s">
        <v>98</v>
      </c>
      <c r="C26" s="57" t="s">
        <v>280</v>
      </c>
      <c r="D26" s="57" t="s">
        <v>281</v>
      </c>
      <c r="E26" s="57" t="s">
        <v>28</v>
      </c>
    </row>
    <row r="27" spans="1:5" ht="12.75">
      <c r="A27" s="64">
        <v>2023</v>
      </c>
      <c r="B27" t="s">
        <v>98</v>
      </c>
      <c r="C27" s="57" t="s">
        <v>282</v>
      </c>
      <c r="D27" s="57" t="s">
        <v>283</v>
      </c>
      <c r="E27" s="57" t="s">
        <v>28</v>
      </c>
    </row>
    <row r="28" spans="1:5" ht="12.75">
      <c r="A28" s="9">
        <v>2024</v>
      </c>
      <c r="B28" s="9" t="s">
        <v>18</v>
      </c>
      <c r="C28" s="9" t="s">
        <v>278</v>
      </c>
      <c r="D28" s="9" t="s">
        <v>279</v>
      </c>
      <c r="E28" s="9" t="s">
        <v>57</v>
      </c>
    </row>
    <row r="29" spans="1:5" ht="12.75">
      <c r="A29" s="9">
        <v>2024</v>
      </c>
      <c r="B29" s="9" t="s">
        <v>18</v>
      </c>
      <c r="C29" s="9" t="s">
        <v>288</v>
      </c>
      <c r="D29" s="9" t="s">
        <v>289</v>
      </c>
      <c r="E29" s="9" t="s">
        <v>57</v>
      </c>
    </row>
    <row r="30" spans="1:5" ht="12.75">
      <c r="A30" s="9">
        <v>2024</v>
      </c>
      <c r="B30" s="9" t="s">
        <v>18</v>
      </c>
      <c r="C30" s="9" t="s">
        <v>280</v>
      </c>
      <c r="D30" s="9" t="s">
        <v>281</v>
      </c>
      <c r="E30" s="9" t="s">
        <v>57</v>
      </c>
    </row>
    <row r="31" spans="1:5" ht="12.75">
      <c r="A31" s="9">
        <v>2024</v>
      </c>
      <c r="B31" s="9" t="s">
        <v>18</v>
      </c>
      <c r="C31" s="9" t="s">
        <v>282</v>
      </c>
      <c r="D31" s="9" t="s">
        <v>283</v>
      </c>
      <c r="E31" s="9" t="s">
        <v>57</v>
      </c>
    </row>
    <row r="32" spans="1:5" ht="12.75">
      <c r="A32" s="9">
        <v>2024</v>
      </c>
      <c r="B32" s="9" t="s">
        <v>18</v>
      </c>
      <c r="C32" s="9" t="s">
        <v>305</v>
      </c>
      <c r="D32" s="9" t="s">
        <v>191</v>
      </c>
      <c r="E32" s="9" t="s">
        <v>28</v>
      </c>
    </row>
    <row r="33" spans="1:5" ht="12.75">
      <c r="A33" s="9">
        <v>2024</v>
      </c>
      <c r="B33" s="9" t="s">
        <v>18</v>
      </c>
      <c r="C33" s="9" t="s">
        <v>306</v>
      </c>
      <c r="D33" s="9" t="s">
        <v>307</v>
      </c>
      <c r="E33" s="9" t="s">
        <v>28</v>
      </c>
    </row>
    <row r="34" spans="1:5" ht="12.75">
      <c r="A34" s="9">
        <v>2024</v>
      </c>
      <c r="B34" s="9" t="s">
        <v>18</v>
      </c>
      <c r="C34" s="9" t="s">
        <v>308</v>
      </c>
      <c r="D34" s="9" t="s">
        <v>309</v>
      </c>
      <c r="E34" s="9" t="s">
        <v>28</v>
      </c>
    </row>
    <row r="35" spans="1:5" ht="12.75">
      <c r="A35" s="9">
        <v>2024</v>
      </c>
      <c r="B35" s="9" t="s">
        <v>18</v>
      </c>
      <c r="C35" s="9" t="s">
        <v>310</v>
      </c>
      <c r="D35" s="9" t="s">
        <v>311</v>
      </c>
      <c r="E35" s="9" t="s">
        <v>28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00"/>
  </sheetPr>
  <dimension ref="A1:G1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1.8515625" style="0" customWidth="1"/>
    <col min="6" max="7" width="10.8515625" style="3" customWidth="1"/>
  </cols>
  <sheetData>
    <row r="1" spans="1:7" ht="15.75">
      <c r="A1" s="14" t="s">
        <v>120</v>
      </c>
      <c r="B1" s="2"/>
      <c r="C1" s="2"/>
      <c r="D1" s="2"/>
      <c r="E1" s="2"/>
      <c r="F1" s="2"/>
      <c r="G1" s="2"/>
    </row>
    <row r="2" spans="1:7" ht="12.75">
      <c r="A2" s="42" t="s">
        <v>9</v>
      </c>
      <c r="B2" s="43" t="s">
        <v>8</v>
      </c>
      <c r="C2" s="43" t="s">
        <v>117</v>
      </c>
      <c r="D2" s="43" t="s">
        <v>118</v>
      </c>
      <c r="E2" s="43" t="s">
        <v>119</v>
      </c>
      <c r="F2" s="42" t="s">
        <v>57</v>
      </c>
      <c r="G2" s="42" t="s">
        <v>28</v>
      </c>
    </row>
    <row r="3" spans="1:7" ht="12.75">
      <c r="A3" s="41">
        <v>2017</v>
      </c>
      <c r="B3" s="22" t="s">
        <v>22</v>
      </c>
      <c r="C3" s="22" t="s">
        <v>121</v>
      </c>
      <c r="D3" s="22"/>
      <c r="E3" s="22"/>
      <c r="F3" s="41">
        <v>1</v>
      </c>
      <c r="G3" s="41">
        <v>1</v>
      </c>
    </row>
    <row r="4" spans="1:7" ht="12.75">
      <c r="A4" s="3">
        <v>2022</v>
      </c>
      <c r="B4" s="22" t="s">
        <v>22</v>
      </c>
      <c r="C4" s="22" t="s">
        <v>121</v>
      </c>
      <c r="F4" s="3">
        <v>1</v>
      </c>
      <c r="G4" s="3">
        <v>1</v>
      </c>
    </row>
    <row r="5" ht="12.75">
      <c r="A5" s="3"/>
    </row>
    <row r="6" ht="12.75">
      <c r="A6" s="3"/>
    </row>
    <row r="7" ht="12.75">
      <c r="A7" s="3"/>
    </row>
    <row r="8" spans="1:7" ht="12.75">
      <c r="A8" s="3"/>
      <c r="B8" s="74" t="s">
        <v>251</v>
      </c>
      <c r="C8" s="74"/>
      <c r="D8" s="40">
        <f>COUNTA(D3:D7)</f>
        <v>0</v>
      </c>
      <c r="E8" s="40">
        <f>COUNTA(E3:E7)</f>
        <v>0</v>
      </c>
      <c r="F8" s="40">
        <f>SUM(F3:F7)</f>
        <v>2</v>
      </c>
      <c r="G8" s="40">
        <f>SUM(G3:G7)</f>
        <v>2</v>
      </c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</sheetData>
  <sheetProtection/>
  <mergeCells count="1">
    <mergeCell ref="B8:C8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"/>
  <sheetViews>
    <sheetView zoomScale="125" zoomScaleNormal="125" zoomScalePageLayoutView="0" workbookViewId="0" topLeftCell="C1">
      <selection activeCell="Y45" sqref="Y45"/>
    </sheetView>
  </sheetViews>
  <sheetFormatPr defaultColWidth="11.421875" defaultRowHeight="12.75"/>
  <cols>
    <col min="2" max="2" width="24.421875" style="0" customWidth="1"/>
  </cols>
  <sheetData>
    <row r="1" spans="1:4" ht="12.75">
      <c r="A1" s="20" t="s">
        <v>134</v>
      </c>
      <c r="B1" s="20"/>
      <c r="C1" s="20"/>
      <c r="D1" s="20"/>
    </row>
    <row r="2" spans="1:4" ht="12.75">
      <c r="A2" s="3" t="s">
        <v>9</v>
      </c>
      <c r="B2" t="s">
        <v>8</v>
      </c>
      <c r="C2" s="3" t="s">
        <v>133</v>
      </c>
      <c r="D2" s="3" t="s">
        <v>11</v>
      </c>
    </row>
    <row r="3" spans="1:4" ht="12.75">
      <c r="A3" s="3">
        <v>2018</v>
      </c>
      <c r="B3" t="s">
        <v>18</v>
      </c>
      <c r="C3" s="3" t="s">
        <v>135</v>
      </c>
      <c r="D3" s="21">
        <v>500</v>
      </c>
    </row>
  </sheetData>
  <sheetProtection/>
  <printOptions/>
  <pageMargins left="0.75" right="0.75" top="1" bottom="1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1.00390625" style="0" customWidth="1"/>
    <col min="5" max="5" width="24.28125" style="0" customWidth="1"/>
  </cols>
  <sheetData>
    <row r="1" spans="1:9" ht="12.75">
      <c r="A1" s="20" t="s">
        <v>157</v>
      </c>
      <c r="B1" s="20"/>
      <c r="C1" s="20"/>
      <c r="D1" s="20"/>
      <c r="E1" s="20"/>
      <c r="F1" s="20"/>
      <c r="G1" s="20"/>
      <c r="H1" s="20"/>
      <c r="I1" s="20"/>
    </row>
    <row r="2" spans="1:11" ht="12.75">
      <c r="A2" s="20"/>
      <c r="B2" s="20"/>
      <c r="C2" s="20"/>
      <c r="D2" s="37" t="s">
        <v>158</v>
      </c>
      <c r="E2" s="37"/>
      <c r="F2" s="37"/>
      <c r="G2" s="37"/>
      <c r="H2" s="38" t="s">
        <v>159</v>
      </c>
      <c r="I2" s="38"/>
      <c r="J2" s="39"/>
      <c r="K2" s="39"/>
    </row>
    <row r="3" spans="1:11" ht="12.75">
      <c r="A3" s="15" t="s">
        <v>9</v>
      </c>
      <c r="B3" s="5" t="s">
        <v>8</v>
      </c>
      <c r="C3" s="5" t="s">
        <v>117</v>
      </c>
      <c r="D3" s="5" t="s">
        <v>118</v>
      </c>
      <c r="E3" s="5" t="s">
        <v>160</v>
      </c>
      <c r="F3" s="5" t="s">
        <v>57</v>
      </c>
      <c r="G3" s="5" t="s">
        <v>28</v>
      </c>
      <c r="H3" s="5" t="s">
        <v>118</v>
      </c>
      <c r="I3" s="5" t="s">
        <v>160</v>
      </c>
      <c r="J3" s="5" t="s">
        <v>57</v>
      </c>
      <c r="K3" s="5" t="s">
        <v>28</v>
      </c>
    </row>
    <row r="4" spans="1:6" ht="12.75">
      <c r="A4">
        <v>2018</v>
      </c>
      <c r="B4" t="s">
        <v>22</v>
      </c>
      <c r="C4" t="s">
        <v>161</v>
      </c>
      <c r="E4" t="s">
        <v>162</v>
      </c>
      <c r="F4" s="3"/>
    </row>
    <row r="5" spans="1:6" ht="12.75">
      <c r="A5">
        <v>2022</v>
      </c>
      <c r="B5" t="s">
        <v>22</v>
      </c>
      <c r="C5" t="s">
        <v>161</v>
      </c>
      <c r="F5" s="3">
        <v>1</v>
      </c>
    </row>
    <row r="6" ht="12.75">
      <c r="F6" s="3"/>
    </row>
    <row r="7" ht="12.75">
      <c r="F7" s="3"/>
    </row>
    <row r="8" ht="12.75">
      <c r="F8" s="3"/>
    </row>
    <row r="9" ht="12.75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</sheetData>
  <sheetProtection/>
  <printOptions/>
  <pageMargins left="0.75" right="0.75" top="1" bottom="1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9.8515625" style="0" bestFit="1" customWidth="1"/>
    <col min="2" max="2" width="9.421875" style="0" bestFit="1" customWidth="1"/>
    <col min="3" max="3" width="11.28125" style="0" bestFit="1" customWidth="1"/>
    <col min="4" max="5" width="8.8515625" style="0" customWidth="1"/>
    <col min="6" max="6" width="28.421875" style="0" customWidth="1"/>
  </cols>
  <sheetData>
    <row r="1" spans="1:5" ht="12.75">
      <c r="A1" s="1" t="s">
        <v>13</v>
      </c>
      <c r="B1" s="2"/>
      <c r="C1" s="2"/>
      <c r="D1" s="2"/>
      <c r="E1" s="2"/>
    </row>
    <row r="3" spans="1:6" ht="12.75">
      <c r="A3" t="s">
        <v>22</v>
      </c>
      <c r="B3" t="s">
        <v>23</v>
      </c>
      <c r="C3" t="s">
        <v>24</v>
      </c>
      <c r="D3">
        <v>1997</v>
      </c>
      <c r="E3" s="4">
        <v>2015</v>
      </c>
      <c r="F3" t="s">
        <v>82</v>
      </c>
    </row>
    <row r="4" spans="1:5" ht="12.75">
      <c r="A4" t="s">
        <v>22</v>
      </c>
      <c r="B4" t="s">
        <v>89</v>
      </c>
      <c r="C4" t="s">
        <v>90</v>
      </c>
      <c r="D4">
        <v>2015</v>
      </c>
      <c r="E4">
        <v>2016</v>
      </c>
    </row>
    <row r="5" spans="1:6" ht="12.75">
      <c r="A5" t="s">
        <v>22</v>
      </c>
      <c r="B5" t="s">
        <v>91</v>
      </c>
      <c r="C5" t="s">
        <v>92</v>
      </c>
      <c r="D5" s="11">
        <v>2016</v>
      </c>
      <c r="E5" s="4" t="s">
        <v>17</v>
      </c>
      <c r="F5" t="s">
        <v>93</v>
      </c>
    </row>
    <row r="6" ht="12.75">
      <c r="E6" s="4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24.8515625" style="0" customWidth="1"/>
  </cols>
  <sheetData>
    <row r="1" spans="1:8" ht="12.75">
      <c r="A1" s="1" t="s">
        <v>1</v>
      </c>
      <c r="B1" s="2"/>
      <c r="C1" s="2"/>
      <c r="D1" s="2"/>
      <c r="E1" s="2"/>
      <c r="F1" s="2"/>
      <c r="G1" s="2"/>
      <c r="H1" s="2"/>
    </row>
    <row r="3" spans="1:5" ht="12.75">
      <c r="A3" s="6" t="s">
        <v>260</v>
      </c>
      <c r="B3" s="6" t="s">
        <v>259</v>
      </c>
      <c r="C3" s="6" t="s">
        <v>302</v>
      </c>
      <c r="D3" s="6" t="s">
        <v>303</v>
      </c>
      <c r="E3" s="6" t="s">
        <v>304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421875" style="0" customWidth="1"/>
  </cols>
  <sheetData>
    <row r="1" spans="1:4" ht="12.75">
      <c r="A1" s="1" t="s">
        <v>2</v>
      </c>
      <c r="B1" s="2"/>
      <c r="C1" s="2"/>
      <c r="D1" s="2"/>
    </row>
    <row r="3" spans="1:4" ht="12.75" customHeight="1">
      <c r="A3" s="56">
        <v>2020</v>
      </c>
      <c r="B3" s="30" t="s">
        <v>18</v>
      </c>
      <c r="C3" s="30" t="s">
        <v>228</v>
      </c>
      <c r="D3" s="30" t="s">
        <v>170</v>
      </c>
    </row>
    <row r="4" spans="1:4" ht="12.75" customHeight="1">
      <c r="A4" s="10">
        <v>2022</v>
      </c>
      <c r="B4" s="30" t="s">
        <v>18</v>
      </c>
      <c r="C4" s="10" t="s">
        <v>167</v>
      </c>
      <c r="D4" s="10" t="s">
        <v>168</v>
      </c>
    </row>
    <row r="5" spans="1:4" ht="13.5">
      <c r="A5" s="10">
        <v>2023</v>
      </c>
      <c r="B5" s="30" t="s">
        <v>18</v>
      </c>
      <c r="C5" s="10" t="s">
        <v>190</v>
      </c>
      <c r="D5" s="10" t="s">
        <v>191</v>
      </c>
    </row>
    <row r="6" spans="1:4" ht="13.5">
      <c r="A6" s="10">
        <v>2023</v>
      </c>
      <c r="B6" s="30" t="s">
        <v>18</v>
      </c>
      <c r="C6" s="10" t="s">
        <v>208</v>
      </c>
      <c r="D6" s="10" t="s">
        <v>209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6.140625" style="0" customWidth="1"/>
    <col min="2" max="2" width="8.8515625" style="0" customWidth="1"/>
    <col min="3" max="3" width="14.00390625" style="0" customWidth="1"/>
    <col min="4" max="4" width="13.710937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s="18" t="s">
        <v>18</v>
      </c>
      <c r="B3" s="19">
        <v>2018</v>
      </c>
      <c r="C3" s="18" t="s">
        <v>127</v>
      </c>
      <c r="D3" s="18" t="s">
        <v>128</v>
      </c>
    </row>
    <row r="4" spans="1:4" ht="12.75">
      <c r="A4" s="18" t="s">
        <v>18</v>
      </c>
      <c r="B4" s="19">
        <v>2018</v>
      </c>
      <c r="C4" s="18" t="s">
        <v>129</v>
      </c>
      <c r="D4" s="18" t="s">
        <v>130</v>
      </c>
    </row>
    <row r="5" spans="1:4" ht="12.75">
      <c r="A5" s="18" t="s">
        <v>18</v>
      </c>
      <c r="B5" s="19">
        <v>2018</v>
      </c>
      <c r="C5" s="18" t="s">
        <v>131</v>
      </c>
      <c r="D5" s="18" t="s">
        <v>132</v>
      </c>
    </row>
    <row r="6" spans="1:4" ht="12.75">
      <c r="A6" s="18" t="s">
        <v>18</v>
      </c>
      <c r="B6" s="18">
        <v>2019</v>
      </c>
      <c r="C6" s="18" t="s">
        <v>123</v>
      </c>
      <c r="D6" s="18" t="s">
        <v>171</v>
      </c>
    </row>
    <row r="7" spans="1:4" ht="12.75">
      <c r="A7" s="18" t="s">
        <v>18</v>
      </c>
      <c r="B7" s="18">
        <v>2019</v>
      </c>
      <c r="C7" s="18" t="s">
        <v>172</v>
      </c>
      <c r="D7" s="18" t="s">
        <v>173</v>
      </c>
    </row>
    <row r="8" spans="1:4" ht="12.75">
      <c r="A8" s="18" t="s">
        <v>18</v>
      </c>
      <c r="B8" s="18">
        <v>2019</v>
      </c>
      <c r="C8" s="18" t="s">
        <v>174</v>
      </c>
      <c r="D8" s="18" t="s">
        <v>175</v>
      </c>
    </row>
    <row r="9" spans="1:4" ht="12.75">
      <c r="A9" s="18" t="s">
        <v>18</v>
      </c>
      <c r="B9" s="18">
        <v>2019</v>
      </c>
      <c r="C9" s="18" t="s">
        <v>176</v>
      </c>
      <c r="D9" s="18" t="s">
        <v>170</v>
      </c>
    </row>
    <row r="10" spans="1:4" ht="12.75">
      <c r="A10" s="18" t="s">
        <v>18</v>
      </c>
      <c r="B10" s="4">
        <v>2020</v>
      </c>
      <c r="C10" t="s">
        <v>163</v>
      </c>
      <c r="D10" t="s">
        <v>164</v>
      </c>
    </row>
    <row r="11" spans="1:4" ht="12.75">
      <c r="A11" s="18" t="s">
        <v>18</v>
      </c>
      <c r="B11" s="4">
        <v>2020</v>
      </c>
      <c r="C11" t="s">
        <v>196</v>
      </c>
      <c r="D11" t="s">
        <v>197</v>
      </c>
    </row>
    <row r="12" spans="1:4" ht="12.75">
      <c r="A12" s="18" t="s">
        <v>18</v>
      </c>
      <c r="B12" s="4">
        <v>2020</v>
      </c>
      <c r="C12" t="s">
        <v>198</v>
      </c>
      <c r="D12" t="s">
        <v>168</v>
      </c>
    </row>
    <row r="13" spans="1:4" ht="12.75">
      <c r="A13" s="18" t="s">
        <v>18</v>
      </c>
      <c r="B13" s="4">
        <v>2020</v>
      </c>
      <c r="C13" t="s">
        <v>199</v>
      </c>
      <c r="D13" t="s">
        <v>200</v>
      </c>
    </row>
    <row r="14" spans="1:4" ht="12.75">
      <c r="A14" s="18" t="s">
        <v>18</v>
      </c>
      <c r="B14" s="4">
        <v>2020</v>
      </c>
      <c r="C14" t="s">
        <v>169</v>
      </c>
      <c r="D14" t="s">
        <v>170</v>
      </c>
    </row>
    <row r="15" spans="1:4" ht="12.75">
      <c r="A15" t="s">
        <v>18</v>
      </c>
      <c r="B15">
        <v>2021</v>
      </c>
      <c r="C15" t="s">
        <v>190</v>
      </c>
      <c r="D15" t="s">
        <v>191</v>
      </c>
    </row>
    <row r="16" spans="1:4" ht="12.75">
      <c r="A16" t="s">
        <v>18</v>
      </c>
      <c r="B16">
        <v>2021</v>
      </c>
      <c r="C16" t="s">
        <v>208</v>
      </c>
      <c r="D16" t="s">
        <v>209</v>
      </c>
    </row>
    <row r="17" spans="1:4" ht="12.75">
      <c r="A17" t="s">
        <v>18</v>
      </c>
      <c r="B17">
        <v>2021</v>
      </c>
      <c r="C17" t="s">
        <v>210</v>
      </c>
      <c r="D17" t="s">
        <v>211</v>
      </c>
    </row>
    <row r="18" spans="1:4" ht="12.75">
      <c r="A18" s="49" t="s">
        <v>18</v>
      </c>
      <c r="B18" s="53" t="s">
        <v>263</v>
      </c>
      <c r="C18" s="49" t="s">
        <v>230</v>
      </c>
      <c r="D18" s="49" t="s">
        <v>231</v>
      </c>
    </row>
    <row r="19" spans="1:4" ht="12.75">
      <c r="A19" s="49" t="s">
        <v>18</v>
      </c>
      <c r="B19" s="53" t="s">
        <v>263</v>
      </c>
      <c r="C19" s="49" t="s">
        <v>232</v>
      </c>
      <c r="D19" s="49" t="s">
        <v>233</v>
      </c>
    </row>
    <row r="20" spans="1:4" ht="12.75">
      <c r="A20" s="57" t="s">
        <v>18</v>
      </c>
      <c r="B20" s="58" t="s">
        <v>275</v>
      </c>
      <c r="C20" s="57" t="s">
        <v>276</v>
      </c>
      <c r="D20" s="57" t="s">
        <v>277</v>
      </c>
    </row>
    <row r="21" spans="1:4" ht="12.75">
      <c r="A21" s="57" t="s">
        <v>18</v>
      </c>
      <c r="B21" s="58" t="s">
        <v>275</v>
      </c>
      <c r="C21" s="57" t="s">
        <v>260</v>
      </c>
      <c r="D21" s="57" t="s">
        <v>259</v>
      </c>
    </row>
    <row r="22" spans="1:4" ht="12.75">
      <c r="A22" s="9" t="s">
        <v>18</v>
      </c>
      <c r="B22" s="9">
        <v>2024</v>
      </c>
      <c r="C22" s="9" t="s">
        <v>278</v>
      </c>
      <c r="D22" s="9" t="s">
        <v>279</v>
      </c>
    </row>
    <row r="23" spans="1:4" ht="12.75">
      <c r="A23" s="9" t="s">
        <v>18</v>
      </c>
      <c r="B23" s="9">
        <v>2024</v>
      </c>
      <c r="C23" s="9" t="s">
        <v>282</v>
      </c>
      <c r="D23" s="9" t="s">
        <v>283</v>
      </c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140625" style="0" customWidth="1"/>
    <col min="2" max="2" width="27.140625" style="0" customWidth="1"/>
  </cols>
  <sheetData>
    <row r="1" spans="1:4" ht="12.75">
      <c r="A1" s="1" t="s">
        <v>16</v>
      </c>
      <c r="B1" s="2"/>
      <c r="C1" s="2"/>
      <c r="D1" s="2"/>
    </row>
    <row r="3" spans="1:4" ht="13.5">
      <c r="A3" s="16">
        <v>2018</v>
      </c>
      <c r="B3" s="17" t="s">
        <v>122</v>
      </c>
      <c r="C3" s="17" t="s">
        <v>123</v>
      </c>
      <c r="D3" s="17" t="s">
        <v>124</v>
      </c>
    </row>
    <row r="4" spans="1:4" ht="13.5">
      <c r="A4" s="16">
        <v>2018</v>
      </c>
      <c r="B4" s="17" t="s">
        <v>122</v>
      </c>
      <c r="C4" s="17" t="s">
        <v>125</v>
      </c>
      <c r="D4" s="17" t="s">
        <v>126</v>
      </c>
    </row>
    <row r="5" spans="1:4" ht="12.75">
      <c r="A5">
        <v>2019</v>
      </c>
      <c r="B5" s="22" t="s">
        <v>18</v>
      </c>
      <c r="C5" s="22" t="s">
        <v>163</v>
      </c>
      <c r="D5" s="22" t="s">
        <v>164</v>
      </c>
    </row>
    <row r="6" spans="1:4" ht="12.75">
      <c r="A6">
        <v>2019</v>
      </c>
      <c r="B6" s="22" t="s">
        <v>18</v>
      </c>
      <c r="C6" s="22" t="s">
        <v>165</v>
      </c>
      <c r="D6" s="22" t="s">
        <v>166</v>
      </c>
    </row>
    <row r="7" spans="1:4" ht="12.75">
      <c r="A7">
        <v>2019</v>
      </c>
      <c r="B7" s="22" t="s">
        <v>18</v>
      </c>
      <c r="C7" s="22" t="s">
        <v>167</v>
      </c>
      <c r="D7" s="22" t="s">
        <v>168</v>
      </c>
    </row>
    <row r="8" spans="1:4" ht="12.75">
      <c r="A8">
        <v>2019</v>
      </c>
      <c r="B8" s="22" t="s">
        <v>18</v>
      </c>
      <c r="C8" s="22" t="s">
        <v>169</v>
      </c>
      <c r="D8" s="22" t="s">
        <v>170</v>
      </c>
    </row>
    <row r="9" spans="1:4" ht="12.75">
      <c r="A9" s="4">
        <v>2020</v>
      </c>
      <c r="B9" s="22" t="s">
        <v>18</v>
      </c>
      <c r="C9" t="s">
        <v>190</v>
      </c>
      <c r="D9" t="s">
        <v>191</v>
      </c>
    </row>
    <row r="10" spans="1:4" ht="12.75">
      <c r="A10" s="4">
        <v>2020</v>
      </c>
      <c r="B10" s="22" t="s">
        <v>18</v>
      </c>
      <c r="C10" s="27" t="s">
        <v>192</v>
      </c>
      <c r="D10" s="27" t="s">
        <v>193</v>
      </c>
    </row>
    <row r="11" spans="1:4" ht="12.75">
      <c r="A11" s="4">
        <v>2020</v>
      </c>
      <c r="B11" s="22" t="s">
        <v>18</v>
      </c>
      <c r="C11" s="27" t="s">
        <v>194</v>
      </c>
      <c r="D11" s="27" t="s">
        <v>195</v>
      </c>
    </row>
    <row r="12" spans="1:4" ht="12.75">
      <c r="A12">
        <v>2021</v>
      </c>
      <c r="B12" t="s">
        <v>18</v>
      </c>
      <c r="C12" t="s">
        <v>230</v>
      </c>
      <c r="D12" t="s">
        <v>231</v>
      </c>
    </row>
    <row r="13" spans="1:4" ht="12.75">
      <c r="A13">
        <v>2021</v>
      </c>
      <c r="B13" t="s">
        <v>18</v>
      </c>
      <c r="C13" t="s">
        <v>232</v>
      </c>
      <c r="D13" t="s">
        <v>233</v>
      </c>
    </row>
    <row r="14" spans="1:4" ht="12.75">
      <c r="A14">
        <v>2022</v>
      </c>
      <c r="B14" s="60" t="s">
        <v>18</v>
      </c>
      <c r="C14" s="52" t="s">
        <v>260</v>
      </c>
      <c r="D14" s="52" t="s">
        <v>259</v>
      </c>
    </row>
    <row r="15" spans="1:4" ht="12.75">
      <c r="A15">
        <v>2022</v>
      </c>
      <c r="B15" s="60" t="s">
        <v>18</v>
      </c>
      <c r="C15" s="52" t="s">
        <v>261</v>
      </c>
      <c r="D15" s="52" t="s">
        <v>262</v>
      </c>
    </row>
    <row r="16" spans="1:4" ht="12.75">
      <c r="A16" s="59">
        <v>2023</v>
      </c>
      <c r="B16" s="57" t="s">
        <v>18</v>
      </c>
      <c r="C16" s="57" t="s">
        <v>278</v>
      </c>
      <c r="D16" s="57" t="s">
        <v>279</v>
      </c>
    </row>
    <row r="17" spans="1:4" ht="12.75">
      <c r="A17" s="59">
        <v>2023</v>
      </c>
      <c r="B17" s="57" t="s">
        <v>18</v>
      </c>
      <c r="C17" s="57" t="s">
        <v>280</v>
      </c>
      <c r="D17" s="57" t="s">
        <v>281</v>
      </c>
    </row>
    <row r="18" spans="1:4" ht="12.75">
      <c r="A18" s="59">
        <v>2023</v>
      </c>
      <c r="B18" s="57" t="s">
        <v>18</v>
      </c>
      <c r="C18" s="57" t="s">
        <v>282</v>
      </c>
      <c r="D18" s="57" t="s">
        <v>283</v>
      </c>
    </row>
    <row r="19" spans="1:4" ht="12.75">
      <c r="A19" s="64">
        <v>2024</v>
      </c>
      <c r="B19" s="57" t="s">
        <v>18</v>
      </c>
      <c r="C19" s="57" t="s">
        <v>305</v>
      </c>
      <c r="D19" s="57" t="s">
        <v>191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5.421875" style="0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6</v>
      </c>
      <c r="E2" s="3" t="s">
        <v>6</v>
      </c>
      <c r="F2" s="3" t="s">
        <v>7</v>
      </c>
    </row>
    <row r="3" spans="1:6" ht="12.7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11</v>
      </c>
    </row>
    <row r="5" spans="1:3" ht="12.75">
      <c r="A5" t="s">
        <v>18</v>
      </c>
      <c r="B5" s="3">
        <v>2017</v>
      </c>
      <c r="C5" s="12" t="s">
        <v>94</v>
      </c>
    </row>
    <row r="6" spans="1:3" ht="12.75">
      <c r="A6" t="s">
        <v>18</v>
      </c>
      <c r="B6" s="24">
        <v>2019</v>
      </c>
      <c r="C6" s="24" t="s">
        <v>94</v>
      </c>
    </row>
    <row r="7" spans="1:3" ht="13.5">
      <c r="A7" t="s">
        <v>18</v>
      </c>
      <c r="B7" s="47">
        <v>2022</v>
      </c>
      <c r="C7" s="47" t="s">
        <v>94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38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0.140625" style="0" customWidth="1"/>
    <col min="3" max="3" width="24.7109375" style="0" customWidth="1"/>
    <col min="4" max="5" width="8.8515625" style="0" customWidth="1"/>
    <col min="6" max="6" width="19.00390625" style="0" customWidth="1"/>
    <col min="7" max="7" width="8.8515625" style="0" customWidth="1"/>
    <col min="8" max="8" width="18.421875" style="0" customWidth="1"/>
    <col min="9" max="9" width="18.140625" style="0" customWidth="1"/>
    <col min="10" max="10" width="18.421875" style="0" customWidth="1"/>
    <col min="11" max="11" width="14.7109375" style="0" customWidth="1"/>
    <col min="12" max="12" width="16.140625" style="0" customWidth="1"/>
    <col min="13" max="13" width="16.421875" style="0" customWidth="1"/>
    <col min="14" max="14" width="17.7109375" style="0" customWidth="1"/>
    <col min="15" max="15" width="20.00390625" style="0" customWidth="1"/>
    <col min="16" max="16" width="13.00390625" style="0" customWidth="1"/>
  </cols>
  <sheetData>
    <row r="1" spans="1:8" ht="12.75">
      <c r="A1" s="1" t="s">
        <v>14</v>
      </c>
      <c r="B1" s="2"/>
      <c r="C1" s="2"/>
      <c r="D1" s="2"/>
      <c r="E1" s="2"/>
      <c r="F1" s="2"/>
      <c r="G1" s="2"/>
      <c r="H1" s="2"/>
    </row>
    <row r="2" spans="1:7" s="5" customFormat="1" ht="12.75">
      <c r="A2" s="5" t="s">
        <v>9</v>
      </c>
      <c r="B2" s="5" t="s">
        <v>37</v>
      </c>
      <c r="C2" s="5" t="s">
        <v>8</v>
      </c>
      <c r="D2" s="5" t="s">
        <v>46</v>
      </c>
      <c r="E2" s="5" t="s">
        <v>47</v>
      </c>
      <c r="F2" s="5" t="s">
        <v>38</v>
      </c>
      <c r="G2" s="5" t="s">
        <v>7</v>
      </c>
    </row>
    <row r="3" spans="1:4" ht="12.75">
      <c r="A3">
        <v>2012</v>
      </c>
      <c r="B3" t="s">
        <v>48</v>
      </c>
      <c r="C3" t="s">
        <v>52</v>
      </c>
      <c r="D3" t="s">
        <v>28</v>
      </c>
    </row>
    <row r="4" spans="1:8" ht="12.75">
      <c r="A4">
        <v>2012</v>
      </c>
      <c r="B4" t="s">
        <v>49</v>
      </c>
      <c r="C4" t="s">
        <v>52</v>
      </c>
      <c r="D4" t="s">
        <v>28</v>
      </c>
      <c r="H4" t="s">
        <v>50</v>
      </c>
    </row>
    <row r="5" spans="1:8" ht="12.75">
      <c r="A5">
        <v>2012</v>
      </c>
      <c r="B5" t="s">
        <v>49</v>
      </c>
      <c r="C5" t="s">
        <v>52</v>
      </c>
      <c r="D5" t="s">
        <v>28</v>
      </c>
      <c r="H5" t="s">
        <v>51</v>
      </c>
    </row>
    <row r="6" spans="1:13" ht="12.75">
      <c r="A6" s="10">
        <v>2017</v>
      </c>
      <c r="B6" s="6" t="s">
        <v>103</v>
      </c>
      <c r="C6" t="s">
        <v>52</v>
      </c>
      <c r="D6" s="10" t="s">
        <v>28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0">
        <v>2017</v>
      </c>
      <c r="B7" s="6" t="s">
        <v>48</v>
      </c>
      <c r="C7" t="s">
        <v>52</v>
      </c>
      <c r="D7" s="10" t="s">
        <v>57</v>
      </c>
      <c r="E7" s="10"/>
      <c r="F7" s="10"/>
      <c r="G7" s="10"/>
      <c r="H7" s="10" t="s">
        <v>104</v>
      </c>
      <c r="I7" s="10" t="s">
        <v>105</v>
      </c>
      <c r="J7" s="10" t="s">
        <v>106</v>
      </c>
      <c r="K7" s="10"/>
      <c r="L7" s="10"/>
      <c r="M7" s="10"/>
    </row>
    <row r="8" spans="1:13" ht="12.75">
      <c r="A8" s="10">
        <v>2017</v>
      </c>
      <c r="B8" s="6" t="s">
        <v>107</v>
      </c>
      <c r="C8" t="s">
        <v>52</v>
      </c>
      <c r="D8" s="10" t="s">
        <v>57</v>
      </c>
      <c r="E8" s="10" t="s">
        <v>28</v>
      </c>
      <c r="F8" s="10"/>
      <c r="G8" s="10"/>
      <c r="H8" s="10" t="s">
        <v>108</v>
      </c>
      <c r="I8" s="10"/>
      <c r="J8" s="10"/>
      <c r="K8" s="10"/>
      <c r="L8" s="10"/>
      <c r="M8" s="10"/>
    </row>
    <row r="9" spans="1:13" ht="12.75">
      <c r="A9" s="10">
        <v>2017</v>
      </c>
      <c r="B9" s="6" t="s">
        <v>109</v>
      </c>
      <c r="C9" t="s">
        <v>52</v>
      </c>
      <c r="D9" s="10" t="s">
        <v>57</v>
      </c>
      <c r="E9" s="10"/>
      <c r="F9" s="10"/>
      <c r="G9" s="10"/>
      <c r="H9" s="10" t="s">
        <v>110</v>
      </c>
      <c r="I9" s="10"/>
      <c r="J9" s="10"/>
      <c r="K9" s="10"/>
      <c r="L9" s="10"/>
      <c r="M9" s="10"/>
    </row>
    <row r="10" spans="1:13" ht="12.75">
      <c r="A10" s="10">
        <v>2017</v>
      </c>
      <c r="B10" s="6" t="s">
        <v>109</v>
      </c>
      <c r="C10" t="s">
        <v>52</v>
      </c>
      <c r="D10" s="10" t="s">
        <v>28</v>
      </c>
      <c r="E10" s="10"/>
      <c r="F10" s="10"/>
      <c r="G10" s="10"/>
      <c r="H10" s="10" t="s">
        <v>111</v>
      </c>
      <c r="I10" s="10"/>
      <c r="J10" s="10"/>
      <c r="K10" s="10"/>
      <c r="L10" s="10"/>
      <c r="M10" s="10"/>
    </row>
    <row r="11" spans="1:19" ht="12.75">
      <c r="A11" s="10">
        <v>2018</v>
      </c>
      <c r="B11" s="9" t="s">
        <v>137</v>
      </c>
      <c r="C11" s="10" t="s">
        <v>138</v>
      </c>
      <c r="D11" s="9" t="s">
        <v>57</v>
      </c>
      <c r="E11" s="9" t="s">
        <v>57</v>
      </c>
      <c r="F11" s="9" t="s">
        <v>28</v>
      </c>
      <c r="G11" s="10"/>
      <c r="H11" s="6" t="s">
        <v>115</v>
      </c>
      <c r="I11" s="10" t="s">
        <v>139</v>
      </c>
      <c r="J11" s="10" t="s">
        <v>140</v>
      </c>
      <c r="K11" s="10" t="s">
        <v>141</v>
      </c>
      <c r="L11" s="10" t="s">
        <v>142</v>
      </c>
      <c r="M11" s="10" t="s">
        <v>143</v>
      </c>
      <c r="N11" s="10" t="s">
        <v>144</v>
      </c>
      <c r="O11" s="10" t="s">
        <v>145</v>
      </c>
      <c r="P11" s="10" t="s">
        <v>146</v>
      </c>
      <c r="Q11" s="10"/>
      <c r="R11" s="10"/>
      <c r="S11" s="10"/>
    </row>
    <row r="12" spans="1:19" ht="12.75">
      <c r="A12" s="10">
        <v>2018</v>
      </c>
      <c r="B12" s="9" t="s">
        <v>48</v>
      </c>
      <c r="C12" s="10" t="s">
        <v>138</v>
      </c>
      <c r="D12" s="9" t="s">
        <v>57</v>
      </c>
      <c r="E12" s="9" t="s">
        <v>28</v>
      </c>
      <c r="F12" s="10"/>
      <c r="G12" s="10"/>
      <c r="H12" s="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10">
        <v>2018</v>
      </c>
      <c r="B13" s="10" t="s">
        <v>147</v>
      </c>
      <c r="C13" s="10" t="s">
        <v>138</v>
      </c>
      <c r="D13" s="10" t="s">
        <v>57</v>
      </c>
      <c r="E13" s="10" t="s">
        <v>28</v>
      </c>
      <c r="F13" s="10"/>
      <c r="G13" s="10"/>
      <c r="H13" s="6" t="s">
        <v>108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0" ht="12.75">
      <c r="A14" s="10">
        <v>2019</v>
      </c>
      <c r="B14" s="19" t="s">
        <v>137</v>
      </c>
      <c r="C14" s="10" t="s">
        <v>138</v>
      </c>
      <c r="D14" s="19" t="s">
        <v>57</v>
      </c>
      <c r="E14" s="19" t="s">
        <v>57</v>
      </c>
      <c r="F14" s="19"/>
      <c r="G14" s="10"/>
      <c r="H14" s="10"/>
      <c r="I14" s="10"/>
      <c r="J14" s="10"/>
    </row>
    <row r="15" spans="1:10" ht="12.75">
      <c r="A15" s="10">
        <v>2019</v>
      </c>
      <c r="B15" s="19" t="s">
        <v>137</v>
      </c>
      <c r="C15" s="10" t="s">
        <v>138</v>
      </c>
      <c r="D15" s="19" t="s">
        <v>28</v>
      </c>
      <c r="E15" s="19"/>
      <c r="F15" s="19"/>
      <c r="G15" s="10"/>
      <c r="H15" s="10"/>
      <c r="I15" s="10"/>
      <c r="J15" s="10"/>
    </row>
    <row r="16" spans="1:10" ht="12.75">
      <c r="A16" s="10">
        <v>2019</v>
      </c>
      <c r="B16" s="19" t="s">
        <v>48</v>
      </c>
      <c r="C16" s="10" t="s">
        <v>138</v>
      </c>
      <c r="D16" s="19" t="s">
        <v>57</v>
      </c>
      <c r="E16" s="19"/>
      <c r="F16" s="19"/>
      <c r="G16" s="10"/>
      <c r="H16" s="10"/>
      <c r="I16" s="10"/>
      <c r="J16" s="10"/>
    </row>
    <row r="17" spans="1:10" ht="12.75">
      <c r="A17" s="10">
        <v>2019</v>
      </c>
      <c r="B17" s="19" t="s">
        <v>48</v>
      </c>
      <c r="C17" s="10" t="s">
        <v>138</v>
      </c>
      <c r="D17" s="19" t="s">
        <v>57</v>
      </c>
      <c r="E17" s="19"/>
      <c r="F17" s="19"/>
      <c r="G17" s="10"/>
      <c r="H17" s="10"/>
      <c r="I17" s="10"/>
      <c r="J17" s="10"/>
    </row>
    <row r="18" spans="1:10" ht="12.75">
      <c r="A18" s="10">
        <v>2019</v>
      </c>
      <c r="B18" s="19" t="s">
        <v>177</v>
      </c>
      <c r="C18" s="10" t="s">
        <v>138</v>
      </c>
      <c r="D18" s="19" t="s">
        <v>28</v>
      </c>
      <c r="E18" s="19"/>
      <c r="F18" s="19"/>
      <c r="G18" s="10"/>
      <c r="H18" s="10"/>
      <c r="I18" s="10"/>
      <c r="J18" s="10"/>
    </row>
    <row r="19" spans="1:16" ht="12.75">
      <c r="A19" s="10">
        <v>2019</v>
      </c>
      <c r="B19" s="19" t="s">
        <v>178</v>
      </c>
      <c r="C19" s="10" t="s">
        <v>138</v>
      </c>
      <c r="D19" s="19" t="s">
        <v>57</v>
      </c>
      <c r="E19" s="19" t="s">
        <v>28</v>
      </c>
      <c r="F19" s="19"/>
      <c r="G19" s="10"/>
      <c r="H19" s="10" t="s">
        <v>179</v>
      </c>
      <c r="I19" s="10"/>
      <c r="J19" s="10"/>
      <c r="K19" s="33"/>
      <c r="L19" s="33"/>
      <c r="M19" s="33"/>
      <c r="N19" s="33"/>
      <c r="O19" s="33"/>
      <c r="P19" s="33"/>
    </row>
    <row r="20" spans="1:16" ht="12.75">
      <c r="A20" s="34">
        <v>2020</v>
      </c>
      <c r="B20" s="34" t="s">
        <v>137</v>
      </c>
      <c r="C20" s="34" t="s">
        <v>22</v>
      </c>
      <c r="D20" s="35" t="s">
        <v>57</v>
      </c>
      <c r="E20" s="35" t="s">
        <v>57</v>
      </c>
      <c r="F20" s="35" t="s">
        <v>28</v>
      </c>
      <c r="G20" s="35"/>
      <c r="H20" s="34" t="s">
        <v>212</v>
      </c>
      <c r="I20" s="34" t="s">
        <v>213</v>
      </c>
      <c r="J20" s="34" t="s">
        <v>214</v>
      </c>
      <c r="K20" s="34" t="s">
        <v>215</v>
      </c>
      <c r="L20" s="34"/>
      <c r="M20" s="34"/>
      <c r="N20" s="34"/>
      <c r="O20" s="34"/>
      <c r="P20" s="34"/>
    </row>
    <row r="21" spans="1:16" ht="12.75">
      <c r="A21" s="33">
        <v>2020</v>
      </c>
      <c r="B21" s="33" t="s">
        <v>137</v>
      </c>
      <c r="C21" s="33" t="s">
        <v>22</v>
      </c>
      <c r="D21" s="9" t="s">
        <v>28</v>
      </c>
      <c r="E21" s="9"/>
      <c r="F21" s="9"/>
      <c r="G21" s="9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2.75">
      <c r="A22" s="33">
        <v>2020</v>
      </c>
      <c r="B22" s="33" t="s">
        <v>48</v>
      </c>
      <c r="C22" s="33" t="s">
        <v>22</v>
      </c>
      <c r="D22" s="9" t="s">
        <v>57</v>
      </c>
      <c r="E22" s="9"/>
      <c r="F22" s="9"/>
      <c r="G22" s="9"/>
      <c r="H22" s="33" t="s">
        <v>216</v>
      </c>
      <c r="I22" s="33" t="s">
        <v>217</v>
      </c>
      <c r="J22" s="33"/>
      <c r="K22" s="33"/>
      <c r="L22" s="33"/>
      <c r="M22" s="33"/>
      <c r="N22" s="33"/>
      <c r="O22" s="33"/>
      <c r="P22" s="33"/>
    </row>
    <row r="23" spans="1:16" ht="12.75">
      <c r="A23" s="33">
        <v>2020</v>
      </c>
      <c r="B23" s="33" t="s">
        <v>48</v>
      </c>
      <c r="C23" s="33" t="s">
        <v>22</v>
      </c>
      <c r="D23" s="9" t="s">
        <v>57</v>
      </c>
      <c r="E23" s="9" t="s">
        <v>28</v>
      </c>
      <c r="F23" s="9"/>
      <c r="G23" s="9"/>
      <c r="H23" s="33" t="s">
        <v>185</v>
      </c>
      <c r="I23" s="33" t="s">
        <v>218</v>
      </c>
      <c r="J23" s="33" t="s">
        <v>186</v>
      </c>
      <c r="K23" s="33"/>
      <c r="L23" s="33"/>
      <c r="M23" s="33"/>
      <c r="N23" s="33"/>
      <c r="O23" s="33"/>
      <c r="P23" s="33"/>
    </row>
    <row r="24" spans="1:16" ht="12.75">
      <c r="A24" s="33">
        <v>2020</v>
      </c>
      <c r="B24" s="33" t="s">
        <v>177</v>
      </c>
      <c r="C24" s="33" t="s">
        <v>22</v>
      </c>
      <c r="D24" s="9" t="s">
        <v>57</v>
      </c>
      <c r="E24" s="9" t="s">
        <v>28</v>
      </c>
      <c r="F24" s="9"/>
      <c r="G24" s="9"/>
      <c r="H24" s="33" t="s">
        <v>219</v>
      </c>
      <c r="I24" s="33" t="s">
        <v>220</v>
      </c>
      <c r="J24" s="33" t="s">
        <v>221</v>
      </c>
      <c r="K24" s="33" t="s">
        <v>188</v>
      </c>
      <c r="L24" s="33" t="s">
        <v>222</v>
      </c>
      <c r="M24" s="33" t="s">
        <v>223</v>
      </c>
      <c r="N24" s="33" t="s">
        <v>224</v>
      </c>
      <c r="O24" s="33" t="s">
        <v>225</v>
      </c>
      <c r="P24" s="33"/>
    </row>
    <row r="25" spans="1:16" ht="12.75">
      <c r="A25" s="33">
        <v>2020</v>
      </c>
      <c r="B25" s="33" t="s">
        <v>49</v>
      </c>
      <c r="C25" s="33" t="s">
        <v>22</v>
      </c>
      <c r="D25" s="33" t="s">
        <v>57</v>
      </c>
      <c r="E25" s="33" t="s">
        <v>57</v>
      </c>
      <c r="F25" s="33"/>
      <c r="G25" s="33"/>
      <c r="H25" s="33" t="s">
        <v>226</v>
      </c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>
        <v>2020</v>
      </c>
      <c r="B26" s="33" t="s">
        <v>49</v>
      </c>
      <c r="C26" s="33" t="s">
        <v>22</v>
      </c>
      <c r="D26" s="33" t="s">
        <v>57</v>
      </c>
      <c r="E26" s="33"/>
      <c r="F26" s="33"/>
      <c r="G26" s="33"/>
      <c r="H26" s="33" t="s">
        <v>227</v>
      </c>
      <c r="I26" s="33"/>
      <c r="J26" s="33"/>
      <c r="K26" s="33"/>
      <c r="L26" s="33"/>
      <c r="M26" s="33"/>
      <c r="N26" s="33"/>
      <c r="O26" s="33"/>
      <c r="P26" s="33"/>
    </row>
    <row r="27" spans="1:15" ht="12.75">
      <c r="A27" s="6">
        <v>2021</v>
      </c>
      <c r="B27" s="6" t="s">
        <v>103</v>
      </c>
      <c r="C27" s="6" t="s">
        <v>22</v>
      </c>
      <c r="D27" s="6" t="s">
        <v>57</v>
      </c>
      <c r="E27" s="6" t="s">
        <v>57</v>
      </c>
      <c r="F27" s="6" t="s">
        <v>234</v>
      </c>
      <c r="G27" s="6"/>
      <c r="H27" s="6" t="s">
        <v>226</v>
      </c>
      <c r="I27" s="6" t="s">
        <v>213</v>
      </c>
      <c r="J27" s="6" t="s">
        <v>235</v>
      </c>
      <c r="K27" s="6" t="s">
        <v>227</v>
      </c>
      <c r="L27" s="6"/>
      <c r="M27" s="6"/>
      <c r="N27" s="6"/>
      <c r="O27" s="6"/>
    </row>
    <row r="28" spans="1:15" ht="12.75">
      <c r="A28" s="10">
        <v>2021</v>
      </c>
      <c r="B28" s="10" t="s">
        <v>103</v>
      </c>
      <c r="C28" s="10" t="s">
        <v>22</v>
      </c>
      <c r="D28" s="10" t="s">
        <v>28</v>
      </c>
      <c r="E28" s="10" t="s">
        <v>57</v>
      </c>
      <c r="F28" s="10"/>
      <c r="G28" s="10"/>
      <c r="H28" s="10" t="s">
        <v>236</v>
      </c>
      <c r="I28" s="10" t="s">
        <v>217</v>
      </c>
      <c r="J28" s="10" t="s">
        <v>237</v>
      </c>
      <c r="K28" s="10" t="s">
        <v>238</v>
      </c>
      <c r="L28" s="10" t="s">
        <v>239</v>
      </c>
      <c r="M28" s="10" t="s">
        <v>221</v>
      </c>
      <c r="N28" s="10" t="s">
        <v>219</v>
      </c>
      <c r="O28" s="10" t="s">
        <v>240</v>
      </c>
    </row>
    <row r="29" spans="1:15" ht="12.75">
      <c r="A29" s="10">
        <v>2021</v>
      </c>
      <c r="B29" s="10" t="s">
        <v>109</v>
      </c>
      <c r="C29" s="10" t="s">
        <v>22</v>
      </c>
      <c r="D29" s="10" t="s">
        <v>28</v>
      </c>
      <c r="E29" s="6"/>
      <c r="F29" s="10"/>
      <c r="G29" s="10"/>
      <c r="H29" s="10" t="s">
        <v>223</v>
      </c>
      <c r="I29" s="10"/>
      <c r="J29" s="10"/>
      <c r="K29" s="10"/>
      <c r="L29" s="10"/>
      <c r="M29" s="10"/>
      <c r="N29" s="10"/>
      <c r="O29" s="10"/>
    </row>
    <row r="30" spans="1:15" ht="12.75">
      <c r="A30" s="10">
        <v>2021</v>
      </c>
      <c r="B30" s="10" t="s">
        <v>109</v>
      </c>
      <c r="C30" s="10" t="s">
        <v>22</v>
      </c>
      <c r="D30" s="10" t="s">
        <v>28</v>
      </c>
      <c r="E30" s="6"/>
      <c r="F30" s="10"/>
      <c r="G30" s="10"/>
      <c r="H30" s="10" t="s">
        <v>221</v>
      </c>
      <c r="I30" s="10"/>
      <c r="J30" s="10"/>
      <c r="K30" s="10"/>
      <c r="L30" s="10"/>
      <c r="M30" s="10"/>
      <c r="N30" s="10"/>
      <c r="O30" s="10"/>
    </row>
    <row r="31" spans="1:18" ht="13.5">
      <c r="A31" s="54">
        <v>2022</v>
      </c>
      <c r="B31" s="9" t="s">
        <v>103</v>
      </c>
      <c r="C31" s="9" t="s">
        <v>22</v>
      </c>
      <c r="D31" s="9" t="s">
        <v>57</v>
      </c>
      <c r="E31" s="9" t="s">
        <v>57</v>
      </c>
      <c r="F31" s="9"/>
      <c r="G31" s="9"/>
      <c r="H31" t="s">
        <v>264</v>
      </c>
      <c r="I31" t="s">
        <v>265</v>
      </c>
      <c r="J31" t="s">
        <v>235</v>
      </c>
      <c r="K31" t="s">
        <v>266</v>
      </c>
      <c r="L31" t="s">
        <v>267</v>
      </c>
      <c r="M31" t="s">
        <v>268</v>
      </c>
      <c r="O31" s="9"/>
      <c r="P31" s="9"/>
      <c r="Q31" s="55"/>
      <c r="R31" s="55"/>
    </row>
    <row r="32" spans="1:18" ht="13.5">
      <c r="A32" s="54">
        <v>2022</v>
      </c>
      <c r="B32" s="9" t="s">
        <v>103</v>
      </c>
      <c r="C32" s="9" t="s">
        <v>22</v>
      </c>
      <c r="D32" s="9" t="s">
        <v>28</v>
      </c>
      <c r="E32" s="9"/>
      <c r="F32" s="9"/>
      <c r="G32" s="9"/>
      <c r="H32" t="s">
        <v>269</v>
      </c>
      <c r="I32" t="s">
        <v>270</v>
      </c>
      <c r="J32" t="s">
        <v>239</v>
      </c>
      <c r="K32" t="s">
        <v>271</v>
      </c>
      <c r="L32" t="s">
        <v>272</v>
      </c>
      <c r="O32" s="9"/>
      <c r="P32" s="9"/>
      <c r="Q32" s="55"/>
      <c r="R32" s="55"/>
    </row>
    <row r="33" spans="1:20" ht="12.75" customHeight="1">
      <c r="A33" s="9">
        <v>2023</v>
      </c>
      <c r="B33" s="9" t="s">
        <v>103</v>
      </c>
      <c r="C33" s="9" t="s">
        <v>22</v>
      </c>
      <c r="D33" s="9" t="s">
        <v>57</v>
      </c>
      <c r="E33" s="9" t="s">
        <v>57</v>
      </c>
      <c r="F33" s="9" t="s">
        <v>28</v>
      </c>
      <c r="G33" s="9"/>
      <c r="H33" s="9" t="s">
        <v>266</v>
      </c>
      <c r="I33" s="9" t="s">
        <v>274</v>
      </c>
      <c r="J33" s="9" t="s">
        <v>290</v>
      </c>
      <c r="K33" s="9" t="s">
        <v>291</v>
      </c>
      <c r="L33" s="9" t="s">
        <v>292</v>
      </c>
      <c r="M33" s="9" t="s">
        <v>293</v>
      </c>
      <c r="N33" s="9" t="s">
        <v>294</v>
      </c>
      <c r="O33" s="9"/>
      <c r="P33" s="9"/>
      <c r="Q33" s="9"/>
      <c r="R33" s="65"/>
      <c r="S33" s="65"/>
      <c r="T33" s="65"/>
    </row>
    <row r="34" spans="1:20" ht="12.75" customHeight="1">
      <c r="A34" s="9">
        <v>2023</v>
      </c>
      <c r="B34" s="9" t="s">
        <v>177</v>
      </c>
      <c r="C34" s="9" t="s">
        <v>22</v>
      </c>
      <c r="D34" s="9" t="s">
        <v>57</v>
      </c>
      <c r="E34" s="9" t="s">
        <v>28</v>
      </c>
      <c r="F34" s="9"/>
      <c r="G34" s="9"/>
      <c r="H34" s="9" t="s">
        <v>295</v>
      </c>
      <c r="I34" s="9" t="s">
        <v>296</v>
      </c>
      <c r="J34" s="9" t="s">
        <v>297</v>
      </c>
      <c r="K34" s="9" t="s">
        <v>298</v>
      </c>
      <c r="L34" s="9" t="s">
        <v>299</v>
      </c>
      <c r="M34" s="9" t="s">
        <v>300</v>
      </c>
      <c r="N34" s="9"/>
      <c r="O34" s="9"/>
      <c r="P34" s="9"/>
      <c r="Q34" s="9"/>
      <c r="R34" s="65"/>
      <c r="S34" s="65"/>
      <c r="T34" s="65"/>
    </row>
    <row r="35" spans="1:20" ht="12.75" customHeight="1">
      <c r="A35" s="9">
        <v>2023</v>
      </c>
      <c r="B35" s="9" t="s">
        <v>49</v>
      </c>
      <c r="C35" s="9" t="s">
        <v>22</v>
      </c>
      <c r="D35" s="9" t="s">
        <v>57</v>
      </c>
      <c r="E35" s="9"/>
      <c r="F35" s="9"/>
      <c r="G35" s="9"/>
      <c r="H35" s="9" t="s">
        <v>301</v>
      </c>
      <c r="I35" s="9"/>
      <c r="J35" s="9"/>
      <c r="K35" s="9"/>
      <c r="L35" s="9"/>
      <c r="M35" s="9"/>
      <c r="N35" s="9"/>
      <c r="O35" s="9"/>
      <c r="P35" s="9"/>
      <c r="Q35" s="9"/>
      <c r="R35" s="65"/>
      <c r="S35" s="65"/>
      <c r="T35" s="65"/>
    </row>
    <row r="36" spans="1:17" ht="12.75">
      <c r="A36" s="9">
        <v>2024</v>
      </c>
      <c r="B36" s="9" t="s">
        <v>103</v>
      </c>
      <c r="C36" s="9" t="s">
        <v>138</v>
      </c>
      <c r="D36" s="9" t="s">
        <v>57</v>
      </c>
      <c r="E36" s="9" t="s">
        <v>57</v>
      </c>
      <c r="F36" s="9" t="s">
        <v>28</v>
      </c>
      <c r="G36" s="9"/>
      <c r="H36" s="9" t="s">
        <v>298</v>
      </c>
      <c r="I36" s="9" t="s">
        <v>312</v>
      </c>
      <c r="J36" s="9" t="s">
        <v>313</v>
      </c>
      <c r="K36" s="9" t="s">
        <v>314</v>
      </c>
      <c r="L36" s="9" t="s">
        <v>315</v>
      </c>
      <c r="M36" s="9" t="s">
        <v>316</v>
      </c>
      <c r="N36" s="9" t="s">
        <v>317</v>
      </c>
      <c r="O36" s="9" t="s">
        <v>318</v>
      </c>
      <c r="P36" s="9"/>
      <c r="Q36" s="9"/>
    </row>
    <row r="37" spans="1:17" ht="12.75">
      <c r="A37" s="9">
        <v>2024</v>
      </c>
      <c r="B37" s="9" t="s">
        <v>48</v>
      </c>
      <c r="C37" s="9" t="s">
        <v>138</v>
      </c>
      <c r="D37" s="9" t="s">
        <v>57</v>
      </c>
      <c r="E37" s="9" t="s">
        <v>28</v>
      </c>
      <c r="F37" s="9"/>
      <c r="G37" s="9"/>
      <c r="H37" s="9" t="s">
        <v>291</v>
      </c>
      <c r="I37" s="9" t="s">
        <v>292</v>
      </c>
      <c r="J37" s="9" t="s">
        <v>319</v>
      </c>
      <c r="K37" s="9"/>
      <c r="L37" s="9"/>
      <c r="M37" s="9"/>
      <c r="N37" s="9"/>
      <c r="O37" s="9"/>
      <c r="P37" s="9"/>
      <c r="Q37" s="9"/>
    </row>
    <row r="38" spans="1:17" ht="12.75">
      <c r="A38" s="9">
        <v>2024</v>
      </c>
      <c r="B38" s="9" t="s">
        <v>109</v>
      </c>
      <c r="C38" s="9" t="s">
        <v>138</v>
      </c>
      <c r="D38" s="9" t="s">
        <v>28</v>
      </c>
      <c r="E38" s="9"/>
      <c r="F38" s="9"/>
      <c r="G38" s="9"/>
      <c r="H38" s="9" t="s">
        <v>320</v>
      </c>
      <c r="I38" s="9"/>
      <c r="J38" s="9"/>
      <c r="K38" s="9"/>
      <c r="L38" s="9"/>
      <c r="M38" s="9"/>
      <c r="N38" s="9"/>
      <c r="O38" s="9"/>
      <c r="P38" s="9"/>
      <c r="Q38" s="9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8515625" style="0" customWidth="1"/>
    <col min="3" max="3" width="10.28125" style="0" customWidth="1"/>
    <col min="4" max="4" width="11.7109375" style="0" customWidth="1"/>
    <col min="5" max="5" width="13.140625" style="0" customWidth="1"/>
    <col min="6" max="6" width="27.28125" style="0" customWidth="1"/>
    <col min="7" max="7" width="11.2812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7" ht="12.75">
      <c r="A2" s="13" t="s">
        <v>9</v>
      </c>
      <c r="B2" s="36" t="s">
        <v>8</v>
      </c>
      <c r="C2" s="36" t="s">
        <v>252</v>
      </c>
      <c r="D2" s="36" t="s">
        <v>253</v>
      </c>
      <c r="E2" s="36" t="s">
        <v>245</v>
      </c>
      <c r="F2" s="1" t="s">
        <v>254</v>
      </c>
      <c r="G2" s="36" t="s">
        <v>7</v>
      </c>
    </row>
    <row r="3" spans="1:6" ht="12.75">
      <c r="A3" s="44">
        <v>2022</v>
      </c>
      <c r="B3" s="45" t="s">
        <v>18</v>
      </c>
      <c r="C3" s="45" t="s">
        <v>230</v>
      </c>
      <c r="D3" s="45" t="s">
        <v>231</v>
      </c>
      <c r="E3" s="46" t="s">
        <v>28</v>
      </c>
      <c r="F3" s="45" t="s">
        <v>255</v>
      </c>
    </row>
    <row r="4" spans="1:6" ht="12.75">
      <c r="A4" s="44">
        <v>2022</v>
      </c>
      <c r="B4" s="45" t="s">
        <v>18</v>
      </c>
      <c r="C4" s="45" t="s">
        <v>232</v>
      </c>
      <c r="D4" s="45" t="s">
        <v>233</v>
      </c>
      <c r="E4" s="46" t="s">
        <v>28</v>
      </c>
      <c r="F4" s="45" t="s">
        <v>255</v>
      </c>
    </row>
    <row r="5" spans="1:6" ht="12.75">
      <c r="A5" s="61">
        <v>2023</v>
      </c>
      <c r="B5" s="62" t="s">
        <v>18</v>
      </c>
      <c r="C5" s="62" t="s">
        <v>260</v>
      </c>
      <c r="D5" s="62" t="s">
        <v>259</v>
      </c>
      <c r="E5" s="63" t="s">
        <v>63</v>
      </c>
      <c r="F5" s="62" t="s">
        <v>284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5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