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<sst xmlns="http://schemas.openxmlformats.org/spreadsheetml/2006/main" count="571" uniqueCount="284">
  <si>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</si>
  <si>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</si>
  <si>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</si>
  <si>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</si>
  <si>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</si>
  <si>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</si>
  <si>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</si>
  <si>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</si>
  <si>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</si>
  <si>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</si>
  <si>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</si>
  <si>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</si>
  <si>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Wyandotte Roosevelt FFA</t>
  </si>
  <si>
    <t>Wyandotte Roosevelt High School</t>
  </si>
  <si>
    <t>540 Eureka Road</t>
  </si>
  <si>
    <t>Wyandotte, MI 48192</t>
  </si>
  <si>
    <t>Wyandotte Roosevelt Chapters Chartered February 1, 1991</t>
  </si>
  <si>
    <t>National FFA Chapter Number MI0094</t>
  </si>
  <si>
    <t>Wyandotte Roosevelt</t>
  </si>
  <si>
    <t>Robert</t>
  </si>
  <si>
    <t>Johnson</t>
  </si>
  <si>
    <t>Present</t>
  </si>
  <si>
    <t>Kelly</t>
  </si>
  <si>
    <t>MacGregor</t>
  </si>
  <si>
    <t>Liz</t>
  </si>
  <si>
    <t>Tomac</t>
  </si>
  <si>
    <t>Agriscience Teacher History</t>
  </si>
  <si>
    <t>Extemp Speaking</t>
  </si>
  <si>
    <t>Silver</t>
  </si>
  <si>
    <t>Twila Johnson</t>
  </si>
  <si>
    <t>State Leadership Contests</t>
  </si>
  <si>
    <t>Greenhand Public Speaking</t>
  </si>
  <si>
    <t>Jon Jones</t>
  </si>
  <si>
    <t>State Proficiency Awards</t>
  </si>
  <si>
    <t>Outstanding Juniors</t>
  </si>
  <si>
    <t>Roosevelt</t>
  </si>
  <si>
    <t>Floriculture</t>
  </si>
  <si>
    <t>Last Update</t>
  </si>
  <si>
    <t>Honorary State 2000</t>
  </si>
  <si>
    <t>Bryce</t>
  </si>
  <si>
    <t>Borchardt</t>
  </si>
  <si>
    <t>Sarah</t>
  </si>
  <si>
    <t>Dainus</t>
  </si>
  <si>
    <t>Jeff</t>
  </si>
  <si>
    <t>Dillon</t>
  </si>
  <si>
    <t>Tiara</t>
  </si>
  <si>
    <t>Morick</t>
  </si>
  <si>
    <t>Ronny</t>
  </si>
  <si>
    <t>Sheeler</t>
  </si>
  <si>
    <t>Event</t>
  </si>
  <si>
    <t>Region</t>
  </si>
  <si>
    <t>State</t>
  </si>
  <si>
    <t>Public Speaking</t>
  </si>
  <si>
    <t>Gold - 7th</t>
  </si>
  <si>
    <t>Chrissy Seymour</t>
  </si>
  <si>
    <t>Gold - 8th</t>
  </si>
  <si>
    <t>Sarah Dainus</t>
  </si>
  <si>
    <t>Job Interview</t>
  </si>
  <si>
    <t>Silver - 6th</t>
  </si>
  <si>
    <t>Tiara Movick</t>
  </si>
  <si>
    <t>Olga Turner</t>
  </si>
  <si>
    <t>Silver - 3rd</t>
  </si>
  <si>
    <t>Alex Zervous</t>
  </si>
  <si>
    <t>Demonstration</t>
  </si>
  <si>
    <t>Gold - 6th</t>
  </si>
  <si>
    <t>Amanda Kowalski</t>
  </si>
  <si>
    <t>Danielle Sidar</t>
  </si>
  <si>
    <t>Michele Lake</t>
  </si>
  <si>
    <t>Keri Gibson</t>
  </si>
  <si>
    <t>Michelle Dorris</t>
  </si>
  <si>
    <t xml:space="preserve">Sarah J </t>
  </si>
  <si>
    <t>Albright</t>
  </si>
  <si>
    <t>Michael J</t>
  </si>
  <si>
    <t>Allred</t>
  </si>
  <si>
    <t xml:space="preserve">Channey Victoria </t>
  </si>
  <si>
    <t>Jakaus</t>
  </si>
  <si>
    <t>Rhiannon M.</t>
  </si>
  <si>
    <t>McClain</t>
  </si>
  <si>
    <t>Olga</t>
  </si>
  <si>
    <t>Turner</t>
  </si>
  <si>
    <t xml:space="preserve">Alex </t>
  </si>
  <si>
    <t>Zervos</t>
  </si>
  <si>
    <t>Channey Victoria</t>
  </si>
  <si>
    <t>Equine Science - Placement</t>
  </si>
  <si>
    <t>BOMC</t>
  </si>
  <si>
    <t>Food for America</t>
  </si>
  <si>
    <t>State Award</t>
  </si>
  <si>
    <t>Gold - 3rd</t>
  </si>
  <si>
    <t>Alex Zervos</t>
  </si>
  <si>
    <t>Rhiannon Marjorie</t>
  </si>
  <si>
    <t>Gold</t>
  </si>
  <si>
    <t>Home and/or Community Development - Ent/Placement</t>
  </si>
  <si>
    <t>Landscape Management - Ent/Placement</t>
  </si>
  <si>
    <t>Catherine</t>
  </si>
  <si>
    <t>Hartz</t>
  </si>
  <si>
    <t>Yes</t>
  </si>
  <si>
    <t>Michael J.</t>
  </si>
  <si>
    <t>Catherine Lynn</t>
  </si>
  <si>
    <t>Emily</t>
  </si>
  <si>
    <t>McDonald</t>
  </si>
  <si>
    <t>Olga Crystal</t>
  </si>
  <si>
    <t>Alexandria N.</t>
  </si>
  <si>
    <t>Gold - 1st</t>
  </si>
  <si>
    <t>Hannah Cahillane</t>
  </si>
  <si>
    <t>Gold - 2nd</t>
  </si>
  <si>
    <t>Ryan Taylor</t>
  </si>
  <si>
    <t>Alt.</t>
  </si>
  <si>
    <t>Kasandra Shockley</t>
  </si>
  <si>
    <t>Allison Bonyai</t>
  </si>
  <si>
    <t>Teran Derpaulian</t>
  </si>
  <si>
    <t>Alt. Silver</t>
  </si>
  <si>
    <t>Dalton Stamper</t>
  </si>
  <si>
    <t>Alexandra Zervos</t>
  </si>
  <si>
    <t>Stephanie Monroe</t>
  </si>
  <si>
    <t>Tara Smith</t>
  </si>
  <si>
    <t>Mike Aldred</t>
  </si>
  <si>
    <t>Kendra Palazzola</t>
  </si>
  <si>
    <t>Nicole La Monte</t>
  </si>
  <si>
    <t>Ag Issues</t>
  </si>
  <si>
    <t>Rhiannon McClain</t>
  </si>
  <si>
    <t>Emily McDonald</t>
  </si>
  <si>
    <t>Amethyst McConnanghey</t>
  </si>
  <si>
    <t>Catherine Hartz</t>
  </si>
  <si>
    <t>Rob Grahl</t>
  </si>
  <si>
    <t>Alexandria J.</t>
  </si>
  <si>
    <t>Hughes</t>
  </si>
  <si>
    <t>Bridget</t>
  </si>
  <si>
    <t>Reidy</t>
  </si>
  <si>
    <t>Silver Award</t>
  </si>
  <si>
    <t>Agriscience Student Project Awards</t>
  </si>
  <si>
    <t xml:space="preserve">National </t>
  </si>
  <si>
    <t>Sara</t>
  </si>
  <si>
    <t>Hopper</t>
  </si>
  <si>
    <t>Junior Divison</t>
  </si>
  <si>
    <t>Broiler Contest</t>
  </si>
  <si>
    <t>Awards</t>
  </si>
  <si>
    <t>Level</t>
  </si>
  <si>
    <t>Winner</t>
  </si>
  <si>
    <t>Runner-Up</t>
  </si>
  <si>
    <t>Senior Broiler</t>
  </si>
  <si>
    <t>Gold-2nd</t>
  </si>
  <si>
    <t>Kyra Burns</t>
  </si>
  <si>
    <t>Sara Hopper</t>
  </si>
  <si>
    <t>Mike Reilly</t>
  </si>
  <si>
    <t>Sondra Comargo</t>
  </si>
  <si>
    <t>Dan Mark</t>
  </si>
  <si>
    <t>Joe Brewer</t>
  </si>
  <si>
    <t>Katelynn Allen</t>
  </si>
  <si>
    <t>Bridget Reidy</t>
  </si>
  <si>
    <t>Teacher</t>
  </si>
  <si>
    <t>Academic Excellence</t>
  </si>
  <si>
    <t>First Name</t>
  </si>
  <si>
    <t>Last Name</t>
  </si>
  <si>
    <t>Kyra</t>
  </si>
  <si>
    <t>Burns</t>
  </si>
  <si>
    <t>Bronze</t>
  </si>
  <si>
    <t xml:space="preserve">Isabella </t>
  </si>
  <si>
    <t>Deshantz-Cook</t>
  </si>
  <si>
    <t>Brianna</t>
  </si>
  <si>
    <t>Patrick</t>
  </si>
  <si>
    <t>District</t>
  </si>
  <si>
    <t>Mike Marshall</t>
  </si>
  <si>
    <t>Prepared Pubic Speaking</t>
  </si>
  <si>
    <t>Ashley Bruesch</t>
  </si>
  <si>
    <t>Jennifer Ferris</t>
  </si>
  <si>
    <t>ferrisje@wy.k12.mi.us</t>
  </si>
  <si>
    <t>Jennifer</t>
  </si>
  <si>
    <t>Ferris</t>
  </si>
  <si>
    <t>Dallas Clackett</t>
  </si>
  <si>
    <t>Carmen Mantel</t>
  </si>
  <si>
    <t>Zachary Rahtz</t>
  </si>
  <si>
    <t>Jessica Ferris</t>
  </si>
  <si>
    <t>Gabby Murray</t>
  </si>
  <si>
    <t>Austin Miller</t>
  </si>
  <si>
    <t>Cody Howick</t>
  </si>
  <si>
    <t>Bette Egli</t>
  </si>
  <si>
    <t>Lydia Arnosky</t>
  </si>
  <si>
    <t>Audrey Williams</t>
  </si>
  <si>
    <t>Kailen Cooper</t>
  </si>
  <si>
    <t>Destiny Hayden</t>
  </si>
  <si>
    <t>Hannah Vanmarter</t>
  </si>
  <si>
    <t>Emilee Cumming</t>
  </si>
  <si>
    <t>Shyane Mckay</t>
  </si>
  <si>
    <t>Adriane Musgrove</t>
  </si>
  <si>
    <t>Silvia Romero</t>
  </si>
  <si>
    <t>Jazlyn Baker</t>
  </si>
  <si>
    <t>Taylor Abraham</t>
  </si>
  <si>
    <t>Alina Kosinski</t>
  </si>
  <si>
    <t>Julia Hosang</t>
  </si>
  <si>
    <t>Marie White</t>
  </si>
  <si>
    <t>Mary Pearce</t>
  </si>
  <si>
    <t>Lauren Janice</t>
  </si>
  <si>
    <t>Alexis Fagan</t>
  </si>
  <si>
    <t>Hayley Paxton</t>
  </si>
  <si>
    <t>Nursery Landscape</t>
  </si>
  <si>
    <t>Kristina Scanland</t>
  </si>
  <si>
    <t>Victoria Fiondella</t>
  </si>
  <si>
    <t>Athena Flaishans</t>
  </si>
  <si>
    <t>Paige Kwilas</t>
  </si>
  <si>
    <t>Haley Adkins</t>
  </si>
  <si>
    <t>Lydia Arnosk</t>
  </si>
  <si>
    <t>Destiny Williams</t>
  </si>
  <si>
    <t>Wagner Alyssa</t>
  </si>
  <si>
    <t>Jessica Leciejewski</t>
  </si>
  <si>
    <t>Bailey Aune</t>
  </si>
  <si>
    <t>Alexis Barros</t>
  </si>
  <si>
    <t>Trinity Householder</t>
  </si>
  <si>
    <t>Nursery/Landscape</t>
  </si>
  <si>
    <t>Cammie Poore</t>
  </si>
  <si>
    <t>Natalie Reamer</t>
  </si>
  <si>
    <t>Logan Funk</t>
  </si>
  <si>
    <t>Abigail Eggleton</t>
  </si>
  <si>
    <t>Career Development Event</t>
  </si>
  <si>
    <t>Noemi Lopez</t>
  </si>
  <si>
    <t>Gabrielle Parmelee</t>
  </si>
  <si>
    <t>Cassidy Couture</t>
  </si>
  <si>
    <t>Gabriell Parmelee</t>
  </si>
  <si>
    <t>Madison Dropp</t>
  </si>
  <si>
    <t>Alt State Winner</t>
  </si>
  <si>
    <t>Alex Lopez</t>
  </si>
  <si>
    <t>Ella Ray</t>
  </si>
  <si>
    <t>Alexz Brown</t>
  </si>
  <si>
    <t>Grace Salazar</t>
  </si>
  <si>
    <t>Michigan Charter Numbers 360 &amp; 361</t>
  </si>
  <si>
    <t>(734) 759-5120</t>
  </si>
  <si>
    <t>Michigan FFA - Region 2</t>
  </si>
  <si>
    <t>Roosevelt Totals</t>
  </si>
  <si>
    <t>State Winner Gold</t>
  </si>
  <si>
    <t>Lilian Cardona-Diaz</t>
  </si>
  <si>
    <t>Alexander Lopez</t>
  </si>
  <si>
    <t>Ella Rose Ray</t>
  </si>
  <si>
    <t>Katelyn Keathley</t>
  </si>
  <si>
    <t>Elena Echevarria</t>
  </si>
  <si>
    <t>Deyana Haugabook</t>
  </si>
  <si>
    <t>Corinne Adray</t>
  </si>
  <si>
    <t>Hanna Jessen</t>
  </si>
  <si>
    <t>Susanna Doss</t>
  </si>
  <si>
    <t>Salina Givens</t>
  </si>
  <si>
    <t>Harmony Lionberger</t>
  </si>
  <si>
    <t>Maraya Webster</t>
  </si>
  <si>
    <t>Cain Ingram</t>
  </si>
  <si>
    <t>Aeryn St Charles</t>
  </si>
  <si>
    <t>Elizabeth Mcnaughton</t>
  </si>
  <si>
    <t>Elena Echevarria - Silver</t>
  </si>
  <si>
    <t>Mia Spiteri - Bronze</t>
  </si>
  <si>
    <t>Hanna Jessen - Bronze</t>
  </si>
  <si>
    <t>Jane Valentine - Bronze</t>
  </si>
  <si>
    <t>Lilian Cardona-Diaz - Gold</t>
  </si>
  <si>
    <t>Elizabeth McNaughton - Silver</t>
  </si>
  <si>
    <t>Alexander Lopez - Silver</t>
  </si>
  <si>
    <t>Ella-Rose Ray - Bronze</t>
  </si>
  <si>
    <t>National Bronze Team</t>
  </si>
  <si>
    <t>Natinal Silver Team</t>
  </si>
  <si>
    <t>Faith Salazar</t>
  </si>
  <si>
    <t>Nakita Noorali</t>
  </si>
  <si>
    <t>Sophia Ferris</t>
  </si>
  <si>
    <t>Megan Stone</t>
  </si>
  <si>
    <t>Kaily Petriw (Tech)</t>
  </si>
  <si>
    <t>Alexandra Puckett</t>
  </si>
  <si>
    <t>Valentia Medina Peralta</t>
  </si>
  <si>
    <t>Jaslyn Pettis</t>
  </si>
  <si>
    <t>Namara Smith</t>
  </si>
  <si>
    <t>Shayla Muszynski</t>
  </si>
  <si>
    <t>Liam Burns</t>
  </si>
  <si>
    <t>Elizabeth McNaughton</t>
  </si>
  <si>
    <t>Mia Spiteri</t>
  </si>
  <si>
    <t>Jane Valentine</t>
  </si>
  <si>
    <t>Madelyn Jackson</t>
  </si>
  <si>
    <t>Elizabet Mcnaughton</t>
  </si>
  <si>
    <t>Ashley Christian</t>
  </si>
  <si>
    <t>Lynn Beattie</t>
  </si>
  <si>
    <t>Valentina Peralta</t>
  </si>
  <si>
    <t>Elijah Wicker</t>
  </si>
  <si>
    <t>Delilah Bernard</t>
  </si>
  <si>
    <t>Mia</t>
  </si>
  <si>
    <t>Spiteri</t>
  </si>
  <si>
    <t>Emma Anderson</t>
  </si>
  <si>
    <t>Kameron Craine</t>
  </si>
  <si>
    <t>Hannah Isham</t>
  </si>
  <si>
    <t>Alyssa Smith</t>
  </si>
  <si>
    <t>Molly Graff</t>
  </si>
  <si>
    <t>Mariss Ptak</t>
  </si>
  <si>
    <t>gold</t>
  </si>
  <si>
    <t>Robert Pauley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</si>
</sst>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9"/>
      <name val="Arial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5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5" fillId="35" borderId="0" xfId="0" applyFont="1" applyFill="1" applyAlignment="1">
      <alignment horizontal="centerContinuous"/>
    </xf>
    <xf numFmtId="0" fontId="6" fillId="35" borderId="0" xfId="53" applyFill="1" applyAlignment="1" applyProtection="1">
      <alignment horizontal="centerContinuous"/>
      <protection/>
    </xf>
    <xf numFmtId="0" fontId="7" fillId="35" borderId="0" xfId="53" applyFont="1" applyFill="1" applyAlignment="1" applyProtection="1">
      <alignment horizontal="centerContinuous"/>
      <protection/>
    </xf>
    <xf numFmtId="0" fontId="0" fillId="35" borderId="0" xfId="53" applyFont="1" applyFill="1" applyAlignment="1" applyProtection="1">
      <alignment horizontal="centerContinuous"/>
      <protection/>
    </xf>
    <xf numFmtId="14" fontId="3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risje@wy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51"/>
  <sheetViews>
    <sheetView tabSelected="1"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1" width="8.8515625" style="0" customWidth="1"/>
    <col min="12" max="17" width="9.140625" style="5" customWidth="1"/>
  </cols>
  <sheetData>
    <row r="1" spans="1:24" ht="10.5" customHeight="1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0.5" customHeight="1">
      <c r="A2" s="29">
        <v>45361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0.5" customHeight="1">
      <c r="A3" s="28"/>
      <c r="B3" s="30" t="s">
        <v>12</v>
      </c>
      <c r="C3" s="31"/>
      <c r="D3" s="31"/>
      <c r="E3" s="31"/>
      <c r="F3" s="31"/>
      <c r="G3" s="31"/>
      <c r="H3" s="3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0.5" customHeight="1">
      <c r="A4" s="28"/>
      <c r="B4" s="32" t="s">
        <v>13</v>
      </c>
      <c r="C4" s="31"/>
      <c r="D4" s="31"/>
      <c r="E4" s="31"/>
      <c r="F4" s="31"/>
      <c r="G4" s="31"/>
      <c r="H4" s="3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0.5" customHeight="1">
      <c r="A5" s="28"/>
      <c r="B5" s="32" t="s">
        <v>14</v>
      </c>
      <c r="C5" s="31"/>
      <c r="D5" s="31"/>
      <c r="E5" s="31"/>
      <c r="F5" s="31"/>
      <c r="G5" s="31"/>
      <c r="H5" s="31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0.5" customHeight="1">
      <c r="A6" s="28"/>
      <c r="B6" s="32" t="s">
        <v>15</v>
      </c>
      <c r="C6" s="31"/>
      <c r="D6" s="31"/>
      <c r="E6" s="31"/>
      <c r="F6" s="31"/>
      <c r="G6" s="31"/>
      <c r="H6" s="31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0.5" customHeight="1">
      <c r="A7" s="28"/>
      <c r="B7" s="32" t="s">
        <v>224</v>
      </c>
      <c r="C7" s="31"/>
      <c r="D7" s="31"/>
      <c r="E7" s="31"/>
      <c r="F7" s="31"/>
      <c r="G7" s="31"/>
      <c r="H7" s="3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0.5" customHeight="1">
      <c r="A8" s="28"/>
      <c r="B8" s="32"/>
      <c r="C8" s="31"/>
      <c r="D8" s="31"/>
      <c r="E8" s="31"/>
      <c r="F8" s="31"/>
      <c r="G8" s="31"/>
      <c r="H8" s="3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0.5" customHeight="1">
      <c r="A9" s="28"/>
      <c r="B9" s="32"/>
      <c r="C9" s="31"/>
      <c r="D9" s="31"/>
      <c r="E9" s="31"/>
      <c r="F9" s="31"/>
      <c r="G9" s="31"/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0.5" customHeight="1">
      <c r="A10" s="28"/>
      <c r="B10" s="32" t="s">
        <v>149</v>
      </c>
      <c r="C10" s="31"/>
      <c r="D10" s="31"/>
      <c r="E10" s="31"/>
      <c r="F10" s="31"/>
      <c r="G10" s="31"/>
      <c r="H10" s="31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0.5" customHeight="1">
      <c r="A11" s="28"/>
      <c r="B11" s="32" t="s">
        <v>164</v>
      </c>
      <c r="C11" s="31"/>
      <c r="D11" s="31"/>
      <c r="E11" s="31"/>
      <c r="F11" s="31"/>
      <c r="G11" s="31"/>
      <c r="H11" s="31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0.5" customHeight="1">
      <c r="A12" s="28"/>
      <c r="B12" s="33" t="s">
        <v>165</v>
      </c>
      <c r="C12" s="31"/>
      <c r="D12" s="31"/>
      <c r="E12" s="31"/>
      <c r="F12" s="31"/>
      <c r="G12" s="31"/>
      <c r="H12" s="3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0.5" customHeight="1">
      <c r="A13" s="28"/>
      <c r="B13" s="32"/>
      <c r="C13" s="31"/>
      <c r="D13" s="31"/>
      <c r="E13" s="31"/>
      <c r="F13" s="31"/>
      <c r="G13" s="31"/>
      <c r="H13" s="3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0.5" customHeight="1">
      <c r="A14" s="28"/>
      <c r="B14" s="34"/>
      <c r="C14" s="31"/>
      <c r="D14" s="31"/>
      <c r="E14" s="31"/>
      <c r="F14" s="31"/>
      <c r="G14" s="31"/>
      <c r="H14" s="31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0.5" customHeight="1">
      <c r="A15" s="28"/>
      <c r="B15" s="34"/>
      <c r="C15" s="31"/>
      <c r="D15" s="31"/>
      <c r="E15" s="31"/>
      <c r="F15" s="31"/>
      <c r="G15" s="31"/>
      <c r="H15" s="31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0.5" customHeight="1">
      <c r="A16" s="28"/>
      <c r="B16" s="35" t="s">
        <v>225</v>
      </c>
      <c r="C16" s="31"/>
      <c r="D16" s="31"/>
      <c r="E16" s="31"/>
      <c r="F16" s="31"/>
      <c r="G16" s="31"/>
      <c r="H16" s="3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0.5" customHeight="1">
      <c r="A17" s="28"/>
      <c r="B17" s="31"/>
      <c r="C17" s="31"/>
      <c r="D17" s="31"/>
      <c r="E17" s="31"/>
      <c r="F17" s="31"/>
      <c r="G17" s="31"/>
      <c r="H17" s="3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0.5" customHeight="1">
      <c r="A18" s="27"/>
      <c r="B18" s="32" t="s">
        <v>16</v>
      </c>
      <c r="C18" s="31"/>
      <c r="D18" s="31"/>
      <c r="E18" s="31"/>
      <c r="F18" s="31"/>
      <c r="G18" s="31"/>
      <c r="H18" s="31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0.5" customHeight="1">
      <c r="A19" s="36"/>
      <c r="B19" s="32" t="s">
        <v>223</v>
      </c>
      <c r="C19" s="31"/>
      <c r="D19" s="31"/>
      <c r="E19" s="31"/>
      <c r="F19" s="31"/>
      <c r="G19" s="31"/>
      <c r="H19" s="31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0.5" customHeight="1">
      <c r="A20" s="28"/>
      <c r="B20" s="32" t="s">
        <v>17</v>
      </c>
      <c r="C20" s="31"/>
      <c r="D20" s="31"/>
      <c r="E20" s="31"/>
      <c r="F20" s="31"/>
      <c r="G20" s="31"/>
      <c r="H20" s="31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2.75">
      <c r="A21" s="28"/>
      <c r="B21" s="31"/>
      <c r="C21" s="31"/>
      <c r="D21" s="31"/>
      <c r="E21" s="31"/>
      <c r="F21" s="31"/>
      <c r="G21" s="31"/>
      <c r="H21" s="3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2.75">
      <c r="A22" s="28"/>
      <c r="B22" s="31"/>
      <c r="C22" s="31"/>
      <c r="D22" s="31"/>
      <c r="E22" s="31"/>
      <c r="F22" s="31"/>
      <c r="G22" s="31"/>
      <c r="H22" s="31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2.75">
      <c r="A23" s="28"/>
      <c r="B23" s="31"/>
      <c r="C23" s="31"/>
      <c r="D23" s="31"/>
      <c r="E23" s="31"/>
      <c r="F23" s="31"/>
      <c r="G23" s="31"/>
      <c r="H23" s="3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2.75">
      <c r="A24" s="28"/>
      <c r="B24" s="31"/>
      <c r="C24" s="31"/>
      <c r="D24" s="31"/>
      <c r="E24" s="31"/>
      <c r="F24" s="31"/>
      <c r="G24" s="31"/>
      <c r="H24" s="31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2.75">
      <c r="A25" s="28"/>
      <c r="B25" s="31"/>
      <c r="C25" s="31"/>
      <c r="D25" s="31"/>
      <c r="E25" s="31"/>
      <c r="F25" s="31"/>
      <c r="G25" s="31"/>
      <c r="H25" s="31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2.75">
      <c r="A26" s="28"/>
      <c r="B26" s="31"/>
      <c r="C26" s="31"/>
      <c r="D26" s="31"/>
      <c r="E26" s="31"/>
      <c r="F26" s="31"/>
      <c r="G26" s="31"/>
      <c r="H26" s="31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2.75">
      <c r="A27" s="28"/>
      <c r="B27" s="31"/>
      <c r="C27" s="31"/>
      <c r="D27" s="31"/>
      <c r="E27" s="31"/>
      <c r="F27" s="31"/>
      <c r="G27" s="31"/>
      <c r="H27" s="3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2.75">
      <c r="A28" s="28"/>
      <c r="B28" s="31"/>
      <c r="C28" s="31"/>
      <c r="D28" s="31"/>
      <c r="E28" s="31"/>
      <c r="F28" s="31"/>
      <c r="G28" s="31"/>
      <c r="H28" s="3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2.75">
      <c r="A29" s="28"/>
      <c r="B29" s="37"/>
      <c r="C29" s="31"/>
      <c r="D29" s="31"/>
      <c r="E29" s="31"/>
      <c r="F29" s="31"/>
      <c r="G29" s="31"/>
      <c r="H29" s="3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2.75">
      <c r="A30" s="28"/>
      <c r="B30" s="31"/>
      <c r="C30" s="31"/>
      <c r="D30" s="31"/>
      <c r="E30" s="31"/>
      <c r="F30" s="31"/>
      <c r="G30" s="31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2.75">
      <c r="A31" s="28"/>
      <c r="B31" s="31"/>
      <c r="C31" s="31"/>
      <c r="D31" s="31"/>
      <c r="E31" s="31"/>
      <c r="F31" s="31"/>
      <c r="G31" s="31"/>
      <c r="H31" s="3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2.75">
      <c r="A32" s="28"/>
      <c r="B32" s="37"/>
      <c r="C32" s="31"/>
      <c r="D32" s="31"/>
      <c r="E32" s="31"/>
      <c r="F32" s="31"/>
      <c r="G32" s="31"/>
      <c r="H32" s="3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2.75">
      <c r="A33" s="28"/>
      <c r="B33" s="31"/>
      <c r="C33" s="31"/>
      <c r="D33" s="31"/>
      <c r="E33" s="31"/>
      <c r="F33" s="31"/>
      <c r="G33" s="31"/>
      <c r="H33" s="3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2.75">
      <c r="A34" s="28"/>
      <c r="B34" s="31"/>
      <c r="C34" s="31"/>
      <c r="D34" s="31"/>
      <c r="E34" s="31"/>
      <c r="F34" s="31"/>
      <c r="G34" s="31"/>
      <c r="H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2.75">
      <c r="A35" s="28"/>
      <c r="B35" s="31"/>
      <c r="C35" s="31"/>
      <c r="D35" s="31"/>
      <c r="E35" s="31"/>
      <c r="F35" s="31"/>
      <c r="G35" s="31"/>
      <c r="H35" s="3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2.75">
      <c r="A36" s="28"/>
      <c r="B36" s="31"/>
      <c r="C36" s="31"/>
      <c r="D36" s="31"/>
      <c r="E36" s="31"/>
      <c r="F36" s="31"/>
      <c r="G36" s="31"/>
      <c r="H36" s="3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</sheetData>
  <sheetProtection/>
  <hyperlinks>
    <hyperlink ref="B12" r:id="rId1" display="ferrisje@wy.k12.mi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19.8515625" style="0" customWidth="1"/>
    <col min="4" max="4" width="15.8515625" style="0" customWidth="1"/>
    <col min="5" max="5" width="20.7109375" style="0" customWidth="1"/>
    <col min="6" max="6" width="23.00390625" style="0" customWidth="1"/>
    <col min="7" max="7" width="25.00390625" style="0" customWidth="1"/>
    <col min="8" max="8" width="23.00390625" style="0" customWidth="1"/>
    <col min="9" max="9" width="21.28125" style="0" customWidth="1"/>
    <col min="10" max="10" width="20.28125" style="0" customWidth="1"/>
  </cols>
  <sheetData>
    <row r="1" spans="1:4" ht="12.75">
      <c r="A1" s="1" t="s">
        <v>212</v>
      </c>
      <c r="B1" s="2"/>
      <c r="C1" s="2"/>
      <c r="D1" s="2"/>
    </row>
    <row r="2" spans="1:2" ht="12.75">
      <c r="A2" s="4" t="s">
        <v>8</v>
      </c>
      <c r="B2" t="s">
        <v>7</v>
      </c>
    </row>
    <row r="3" spans="1:10" ht="12.75">
      <c r="A3">
        <v>2004</v>
      </c>
      <c r="B3" t="s">
        <v>35</v>
      </c>
      <c r="C3" t="s">
        <v>36</v>
      </c>
      <c r="D3" t="s">
        <v>28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</row>
    <row r="4" spans="1:10" ht="12.75">
      <c r="A4" s="19">
        <v>2016</v>
      </c>
      <c r="B4" t="s">
        <v>35</v>
      </c>
      <c r="C4" s="19" t="s">
        <v>36</v>
      </c>
      <c r="D4" s="19" t="s">
        <v>28</v>
      </c>
      <c r="E4" s="19"/>
      <c r="F4" s="19" t="s">
        <v>168</v>
      </c>
      <c r="G4" s="19" t="s">
        <v>169</v>
      </c>
      <c r="H4" s="19" t="s">
        <v>170</v>
      </c>
      <c r="I4" s="19" t="s">
        <v>171</v>
      </c>
      <c r="J4" s="19"/>
    </row>
    <row r="5" spans="1:11" ht="12.75">
      <c r="A5" s="19">
        <v>2017</v>
      </c>
      <c r="B5" t="s">
        <v>35</v>
      </c>
      <c r="C5" s="19" t="s">
        <v>36</v>
      </c>
      <c r="D5" s="19" t="s">
        <v>90</v>
      </c>
      <c r="E5" s="19"/>
      <c r="F5" s="19" t="s">
        <v>175</v>
      </c>
      <c r="G5" s="19" t="s">
        <v>176</v>
      </c>
      <c r="H5" s="19" t="s">
        <v>177</v>
      </c>
      <c r="I5" s="19" t="s">
        <v>178</v>
      </c>
      <c r="J5" s="19" t="s">
        <v>179</v>
      </c>
      <c r="K5" s="19"/>
    </row>
    <row r="6" spans="1:11" ht="12.75">
      <c r="A6" s="19">
        <v>2017</v>
      </c>
      <c r="B6" t="s">
        <v>35</v>
      </c>
      <c r="C6" s="19" t="s">
        <v>36</v>
      </c>
      <c r="D6" s="19" t="s">
        <v>28</v>
      </c>
      <c r="E6" s="19"/>
      <c r="F6" s="19" t="s">
        <v>180</v>
      </c>
      <c r="G6" s="19" t="s">
        <v>181</v>
      </c>
      <c r="H6" s="19" t="s">
        <v>182</v>
      </c>
      <c r="I6" s="19" t="s">
        <v>183</v>
      </c>
      <c r="J6" s="19" t="s">
        <v>184</v>
      </c>
      <c r="K6" s="19"/>
    </row>
    <row r="7" spans="1:11" ht="12.75">
      <c r="A7" s="19">
        <v>2018</v>
      </c>
      <c r="B7" s="19" t="s">
        <v>35</v>
      </c>
      <c r="C7" s="19" t="s">
        <v>36</v>
      </c>
      <c r="D7" s="19" t="s">
        <v>90</v>
      </c>
      <c r="E7" s="19"/>
      <c r="F7" s="20" t="s">
        <v>186</v>
      </c>
      <c r="G7" s="20" t="s">
        <v>187</v>
      </c>
      <c r="H7" s="20" t="s">
        <v>188</v>
      </c>
      <c r="I7" s="20" t="s">
        <v>189</v>
      </c>
      <c r="J7" s="20" t="s">
        <v>176</v>
      </c>
      <c r="K7" s="19"/>
    </row>
    <row r="8" spans="1:11" ht="12.75">
      <c r="A8" s="19">
        <v>2018</v>
      </c>
      <c r="B8" s="19" t="s">
        <v>35</v>
      </c>
      <c r="C8" s="19" t="s">
        <v>36</v>
      </c>
      <c r="D8" s="19" t="s">
        <v>90</v>
      </c>
      <c r="E8" s="19"/>
      <c r="F8" s="19" t="s">
        <v>190</v>
      </c>
      <c r="G8" s="19" t="s">
        <v>185</v>
      </c>
      <c r="H8" s="19" t="s">
        <v>191</v>
      </c>
      <c r="I8" s="19" t="s">
        <v>192</v>
      </c>
      <c r="J8" s="19" t="s">
        <v>193</v>
      </c>
      <c r="K8" s="19"/>
    </row>
    <row r="9" spans="1:11" ht="12.75">
      <c r="A9" s="19">
        <v>2018</v>
      </c>
      <c r="B9" s="19" t="s">
        <v>35</v>
      </c>
      <c r="C9" s="19" t="s">
        <v>194</v>
      </c>
      <c r="D9" s="19" t="s">
        <v>28</v>
      </c>
      <c r="E9" s="19"/>
      <c r="F9" s="19" t="s">
        <v>195</v>
      </c>
      <c r="G9" s="19" t="s">
        <v>196</v>
      </c>
      <c r="H9" s="19" t="s">
        <v>197</v>
      </c>
      <c r="I9" s="19" t="s">
        <v>198</v>
      </c>
      <c r="J9" s="19"/>
      <c r="K9" s="19"/>
    </row>
    <row r="10" spans="1:11" ht="12.75">
      <c r="A10" s="11">
        <v>2019</v>
      </c>
      <c r="B10" s="11" t="s">
        <v>35</v>
      </c>
      <c r="C10" s="11" t="s">
        <v>36</v>
      </c>
      <c r="D10" s="11" t="s">
        <v>90</v>
      </c>
      <c r="E10" s="11"/>
      <c r="F10" s="11" t="s">
        <v>199</v>
      </c>
      <c r="G10" s="11" t="s">
        <v>200</v>
      </c>
      <c r="H10" s="11" t="s">
        <v>201</v>
      </c>
      <c r="I10" s="11" t="s">
        <v>188</v>
      </c>
      <c r="J10" s="11" t="s">
        <v>202</v>
      </c>
      <c r="K10" s="11"/>
    </row>
    <row r="11" spans="1:11" ht="12.75">
      <c r="A11" s="11">
        <v>2019</v>
      </c>
      <c r="B11" s="11" t="s">
        <v>35</v>
      </c>
      <c r="C11" s="11" t="s">
        <v>36</v>
      </c>
      <c r="D11" s="11" t="s">
        <v>90</v>
      </c>
      <c r="E11" s="11"/>
      <c r="F11" s="11" t="s">
        <v>203</v>
      </c>
      <c r="G11" s="11" t="s">
        <v>204</v>
      </c>
      <c r="H11" s="11" t="s">
        <v>183</v>
      </c>
      <c r="I11" s="11" t="s">
        <v>205</v>
      </c>
      <c r="J11" s="11" t="s">
        <v>206</v>
      </c>
      <c r="K11" s="11"/>
    </row>
    <row r="12" spans="1:11" ht="12.75">
      <c r="A12" s="11">
        <v>2019</v>
      </c>
      <c r="B12" s="11" t="s">
        <v>35</v>
      </c>
      <c r="C12" s="11" t="s">
        <v>207</v>
      </c>
      <c r="D12" s="11" t="s">
        <v>90</v>
      </c>
      <c r="E12" s="11"/>
      <c r="F12" s="11" t="s">
        <v>208</v>
      </c>
      <c r="G12" s="11" t="s">
        <v>209</v>
      </c>
      <c r="H12" s="11" t="s">
        <v>210</v>
      </c>
      <c r="I12" s="11" t="s">
        <v>211</v>
      </c>
      <c r="J12" s="11"/>
      <c r="K12" s="11"/>
    </row>
    <row r="13" spans="1:10" ht="12.75">
      <c r="A13" s="19">
        <v>2021</v>
      </c>
      <c r="B13" s="19" t="s">
        <v>35</v>
      </c>
      <c r="C13" s="19" t="s">
        <v>36</v>
      </c>
      <c r="D13" s="19" t="s">
        <v>90</v>
      </c>
      <c r="E13" s="19"/>
      <c r="F13" s="19" t="s">
        <v>215</v>
      </c>
      <c r="G13" s="19" t="s">
        <v>213</v>
      </c>
      <c r="H13" s="19" t="s">
        <v>203</v>
      </c>
      <c r="I13" s="19" t="s">
        <v>216</v>
      </c>
      <c r="J13" s="19" t="s">
        <v>217</v>
      </c>
    </row>
    <row r="14" spans="1:10" ht="12.75">
      <c r="A14" s="19">
        <v>2021</v>
      </c>
      <c r="B14" s="19" t="s">
        <v>35</v>
      </c>
      <c r="C14" s="19" t="s">
        <v>194</v>
      </c>
      <c r="D14" s="19" t="s">
        <v>218</v>
      </c>
      <c r="E14" s="19"/>
      <c r="F14" s="19" t="s">
        <v>219</v>
      </c>
      <c r="G14" s="19" t="s">
        <v>220</v>
      </c>
      <c r="H14" s="19" t="s">
        <v>221</v>
      </c>
      <c r="I14" s="19" t="s">
        <v>222</v>
      </c>
      <c r="J14" s="19"/>
    </row>
    <row r="15" spans="1:11" ht="12.75">
      <c r="A15" s="19">
        <v>2022</v>
      </c>
      <c r="B15" s="19" t="s">
        <v>35</v>
      </c>
      <c r="C15" s="19" t="s">
        <v>194</v>
      </c>
      <c r="D15" s="19" t="s">
        <v>227</v>
      </c>
      <c r="E15" s="19"/>
      <c r="F15" s="19" t="s">
        <v>228</v>
      </c>
      <c r="G15" s="19" t="s">
        <v>229</v>
      </c>
      <c r="H15" s="19" t="s">
        <v>230</v>
      </c>
      <c r="I15" s="19" t="s">
        <v>231</v>
      </c>
      <c r="J15" s="19" t="s">
        <v>232</v>
      </c>
      <c r="K15" s="19"/>
    </row>
    <row r="16" spans="1:11" ht="12.75">
      <c r="A16" s="19">
        <v>2022</v>
      </c>
      <c r="B16" s="19" t="s">
        <v>35</v>
      </c>
      <c r="C16" s="19" t="s">
        <v>36</v>
      </c>
      <c r="D16" s="19" t="s">
        <v>28</v>
      </c>
      <c r="E16" s="19"/>
      <c r="F16" s="19" t="s">
        <v>233</v>
      </c>
      <c r="G16" s="19" t="s">
        <v>234</v>
      </c>
      <c r="H16" s="19" t="s">
        <v>235</v>
      </c>
      <c r="I16" s="19"/>
      <c r="J16" s="19"/>
      <c r="K16" s="19"/>
    </row>
    <row r="17" spans="1:11" ht="12.75">
      <c r="A17" s="19">
        <v>2022</v>
      </c>
      <c r="B17" s="19" t="s">
        <v>35</v>
      </c>
      <c r="C17" s="19" t="s">
        <v>36</v>
      </c>
      <c r="D17" s="19" t="s">
        <v>227</v>
      </c>
      <c r="E17" s="19"/>
      <c r="F17" s="19" t="s">
        <v>236</v>
      </c>
      <c r="G17" s="19" t="s">
        <v>213</v>
      </c>
      <c r="H17" s="19" t="s">
        <v>237</v>
      </c>
      <c r="I17" s="19" t="s">
        <v>217</v>
      </c>
      <c r="J17" s="19" t="s">
        <v>215</v>
      </c>
      <c r="K17" s="19"/>
    </row>
    <row r="18" spans="1:11" ht="12.75">
      <c r="A18" s="19">
        <v>2022</v>
      </c>
      <c r="B18" s="19" t="s">
        <v>35</v>
      </c>
      <c r="C18" s="19" t="s">
        <v>194</v>
      </c>
      <c r="D18" s="19" t="s">
        <v>28</v>
      </c>
      <c r="E18" s="19"/>
      <c r="F18" s="19" t="s">
        <v>238</v>
      </c>
      <c r="G18" s="19" t="s">
        <v>239</v>
      </c>
      <c r="H18" s="19" t="s">
        <v>240</v>
      </c>
      <c r="I18" s="19" t="s">
        <v>241</v>
      </c>
      <c r="J18" s="19" t="s">
        <v>242</v>
      </c>
      <c r="K18" s="19"/>
    </row>
    <row r="19" spans="1:11" ht="12.75">
      <c r="A19" s="19">
        <v>2022</v>
      </c>
      <c r="B19" s="19" t="s">
        <v>35</v>
      </c>
      <c r="C19" s="19" t="s">
        <v>36</v>
      </c>
      <c r="D19" s="19"/>
      <c r="E19" s="19" t="s">
        <v>251</v>
      </c>
      <c r="F19" s="19" t="s">
        <v>243</v>
      </c>
      <c r="G19" s="19" t="s">
        <v>244</v>
      </c>
      <c r="H19" s="19" t="s">
        <v>245</v>
      </c>
      <c r="I19" s="19" t="s">
        <v>246</v>
      </c>
      <c r="J19" s="25"/>
      <c r="K19" s="19"/>
    </row>
    <row r="20" spans="1:9" ht="12.75">
      <c r="A20" s="19">
        <v>2022</v>
      </c>
      <c r="B20" s="19" t="s">
        <v>35</v>
      </c>
      <c r="C20" s="19" t="s">
        <v>194</v>
      </c>
      <c r="D20" s="19"/>
      <c r="E20" s="19" t="s">
        <v>252</v>
      </c>
      <c r="F20" s="19" t="s">
        <v>247</v>
      </c>
      <c r="G20" s="19" t="s">
        <v>248</v>
      </c>
      <c r="H20" s="19" t="s">
        <v>249</v>
      </c>
      <c r="I20" s="19" t="s">
        <v>250</v>
      </c>
    </row>
    <row r="21" spans="1:10" ht="12.75" customHeight="1">
      <c r="A21" s="20">
        <v>2023</v>
      </c>
      <c r="B21" s="19" t="s">
        <v>35</v>
      </c>
      <c r="C21" s="20" t="s">
        <v>36</v>
      </c>
      <c r="D21" s="20" t="s">
        <v>90</v>
      </c>
      <c r="E21" s="20"/>
      <c r="F21" s="26" t="s">
        <v>263</v>
      </c>
      <c r="G21" s="26" t="s">
        <v>228</v>
      </c>
      <c r="H21" s="26" t="s">
        <v>268</v>
      </c>
      <c r="I21" s="26" t="s">
        <v>269</v>
      </c>
      <c r="J21" s="26" t="s">
        <v>270</v>
      </c>
    </row>
    <row r="22" spans="1:10" ht="12.75" customHeight="1">
      <c r="A22" s="20">
        <v>2023</v>
      </c>
      <c r="B22" s="19" t="s">
        <v>35</v>
      </c>
      <c r="C22" s="20" t="s">
        <v>36</v>
      </c>
      <c r="D22" s="20" t="s">
        <v>90</v>
      </c>
      <c r="E22" s="20"/>
      <c r="F22" s="26" t="s">
        <v>258</v>
      </c>
      <c r="G22" s="26" t="s">
        <v>271</v>
      </c>
      <c r="H22" s="26" t="s">
        <v>272</v>
      </c>
      <c r="I22" s="26" t="s">
        <v>260</v>
      </c>
      <c r="J22" s="26" t="s">
        <v>273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3" width="11.8515625" style="0" customWidth="1"/>
  </cols>
  <sheetData>
    <row r="1" spans="1:7" ht="13.5">
      <c r="A1" s="13" t="s">
        <v>84</v>
      </c>
      <c r="B1" s="13"/>
      <c r="E1" s="2" t="s">
        <v>85</v>
      </c>
      <c r="F1" s="2"/>
      <c r="G1" s="2"/>
    </row>
    <row r="2" spans="1:7" ht="12.75">
      <c r="A2" s="3" t="s">
        <v>8</v>
      </c>
      <c r="B2" s="3" t="s">
        <v>7</v>
      </c>
      <c r="C2" s="3" t="s">
        <v>10</v>
      </c>
      <c r="E2" s="3" t="s">
        <v>8</v>
      </c>
      <c r="F2" s="3" t="s">
        <v>7</v>
      </c>
      <c r="G2" s="3" t="s">
        <v>10</v>
      </c>
    </row>
    <row r="3" spans="1:3" ht="12.75">
      <c r="A3" s="14">
        <v>2006</v>
      </c>
      <c r="B3" s="10" t="s">
        <v>35</v>
      </c>
      <c r="C3" t="s">
        <v>86</v>
      </c>
    </row>
    <row r="4" spans="1:3" ht="12.75">
      <c r="A4" s="3">
        <v>2009</v>
      </c>
      <c r="B4" t="s">
        <v>35</v>
      </c>
      <c r="C4" t="s">
        <v>86</v>
      </c>
    </row>
    <row r="5" spans="1:3" ht="12.75">
      <c r="A5" s="3">
        <v>2009</v>
      </c>
      <c r="B5" t="s">
        <v>35</v>
      </c>
      <c r="C5" t="s">
        <v>86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14.140625" style="0" customWidth="1"/>
    <col min="4" max="4" width="19.00390625" style="0" customWidth="1"/>
    <col min="5" max="5" width="20.28125" style="0" customWidth="1"/>
  </cols>
  <sheetData>
    <row r="1" spans="1:5" ht="12.75">
      <c r="A1" s="1" t="s">
        <v>150</v>
      </c>
      <c r="B1" s="2"/>
      <c r="C1" s="2"/>
      <c r="D1" s="2"/>
      <c r="E1" s="2"/>
    </row>
    <row r="2" spans="1:5" ht="12.75">
      <c r="A2" s="18" t="s">
        <v>8</v>
      </c>
      <c r="B2" s="6" t="s">
        <v>7</v>
      </c>
      <c r="C2" s="6" t="s">
        <v>151</v>
      </c>
      <c r="D2" s="6" t="s">
        <v>152</v>
      </c>
      <c r="E2" s="6" t="s">
        <v>10</v>
      </c>
    </row>
    <row r="3" spans="1:5" ht="12.75">
      <c r="A3">
        <v>2010</v>
      </c>
      <c r="B3" t="s">
        <v>35</v>
      </c>
      <c r="C3" t="s">
        <v>153</v>
      </c>
      <c r="D3" t="s">
        <v>154</v>
      </c>
      <c r="E3" t="s">
        <v>155</v>
      </c>
    </row>
    <row r="4" spans="1:5" ht="12.75">
      <c r="A4">
        <v>2010</v>
      </c>
      <c r="B4" t="s">
        <v>35</v>
      </c>
      <c r="C4" t="s">
        <v>156</v>
      </c>
      <c r="D4" t="s">
        <v>157</v>
      </c>
      <c r="E4" t="s">
        <v>155</v>
      </c>
    </row>
    <row r="5" spans="1:5" ht="12.75">
      <c r="A5">
        <v>2010</v>
      </c>
      <c r="B5" t="s">
        <v>35</v>
      </c>
      <c r="C5" t="s">
        <v>131</v>
      </c>
      <c r="D5" t="s">
        <v>132</v>
      </c>
      <c r="E5" t="s">
        <v>155</v>
      </c>
    </row>
    <row r="6" spans="1:5" ht="12.75">
      <c r="A6">
        <v>2010</v>
      </c>
      <c r="B6" t="s">
        <v>35</v>
      </c>
      <c r="C6" t="s">
        <v>158</v>
      </c>
      <c r="D6" t="s">
        <v>159</v>
      </c>
      <c r="E6" t="s">
        <v>155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4" width="8.8515625" style="0" customWidth="1"/>
    <col min="5" max="5" width="13.421875" style="0" customWidth="1"/>
    <col min="6" max="6" width="12.28125" style="0" customWidth="1"/>
  </cols>
  <sheetData>
    <row r="1" spans="1:6" ht="12.75">
      <c r="A1" s="1" t="s">
        <v>129</v>
      </c>
      <c r="B1" s="2"/>
      <c r="C1" s="2"/>
      <c r="D1" s="2"/>
      <c r="E1" s="2"/>
      <c r="F1" s="2"/>
    </row>
    <row r="2" spans="6:7" ht="12.75">
      <c r="F2" t="s">
        <v>51</v>
      </c>
      <c r="G2" t="s">
        <v>130</v>
      </c>
    </row>
    <row r="3" spans="1:6" ht="12.75">
      <c r="A3">
        <v>2010</v>
      </c>
      <c r="B3" t="s">
        <v>35</v>
      </c>
      <c r="C3" t="s">
        <v>131</v>
      </c>
      <c r="D3" t="s">
        <v>132</v>
      </c>
      <c r="E3" t="s">
        <v>133</v>
      </c>
      <c r="F3" t="s">
        <v>86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H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13.28125" style="0" customWidth="1"/>
  </cols>
  <sheetData>
    <row r="1" spans="1:7" ht="12.75">
      <c r="A1" s="1" t="s">
        <v>134</v>
      </c>
      <c r="B1" s="1"/>
      <c r="C1" s="1"/>
      <c r="D1" s="1"/>
      <c r="E1" s="1"/>
      <c r="F1" s="1"/>
      <c r="G1" s="1"/>
    </row>
    <row r="2" spans="1:7" ht="12.75">
      <c r="A2" s="17"/>
      <c r="B2" s="6"/>
      <c r="C2" s="6"/>
      <c r="D2" s="1" t="s">
        <v>135</v>
      </c>
      <c r="E2" s="1"/>
      <c r="F2" s="1"/>
      <c r="G2" s="1"/>
    </row>
    <row r="3" spans="1:7" ht="12.75">
      <c r="A3" s="23" t="s">
        <v>8</v>
      </c>
      <c r="B3" s="24" t="s">
        <v>7</v>
      </c>
      <c r="C3" s="24" t="s">
        <v>136</v>
      </c>
      <c r="D3" s="24" t="s">
        <v>137</v>
      </c>
      <c r="E3" s="23" t="s">
        <v>138</v>
      </c>
      <c r="F3" s="23" t="s">
        <v>90</v>
      </c>
      <c r="G3" s="23" t="s">
        <v>28</v>
      </c>
    </row>
    <row r="4" spans="1:8" ht="12.75">
      <c r="A4" s="3">
        <v>2006</v>
      </c>
      <c r="B4" t="s">
        <v>35</v>
      </c>
      <c r="C4" t="s">
        <v>139</v>
      </c>
      <c r="D4" s="3"/>
      <c r="E4" s="3"/>
      <c r="F4" s="3"/>
      <c r="G4" s="3">
        <v>1</v>
      </c>
      <c r="H4" s="3"/>
    </row>
    <row r="5" spans="1:8" ht="12.75">
      <c r="A5" s="3">
        <v>2007</v>
      </c>
      <c r="B5" t="s">
        <v>35</v>
      </c>
      <c r="C5" t="s">
        <v>139</v>
      </c>
      <c r="D5" s="3"/>
      <c r="E5" s="3"/>
      <c r="F5" s="3"/>
      <c r="G5" s="3">
        <v>1</v>
      </c>
      <c r="H5" s="3"/>
    </row>
    <row r="6" spans="1:8" ht="12.75">
      <c r="A6" s="3">
        <v>2010</v>
      </c>
      <c r="B6" t="s">
        <v>35</v>
      </c>
      <c r="C6" s="12" t="s">
        <v>139</v>
      </c>
      <c r="D6" s="3"/>
      <c r="E6" s="3"/>
      <c r="F6" s="3"/>
      <c r="G6" s="3">
        <v>1</v>
      </c>
      <c r="H6" s="3"/>
    </row>
    <row r="7" spans="1:8" ht="12.75">
      <c r="A7" s="3"/>
      <c r="D7" s="3"/>
      <c r="E7" s="3"/>
      <c r="F7" s="3"/>
      <c r="G7" s="3"/>
      <c r="H7" s="3"/>
    </row>
    <row r="8" spans="1:8" ht="12.75">
      <c r="A8" s="3"/>
      <c r="D8" s="3"/>
      <c r="E8" s="3"/>
      <c r="F8" s="3"/>
      <c r="G8" s="3"/>
      <c r="H8" s="3"/>
    </row>
    <row r="9" spans="1:8" ht="12.75">
      <c r="A9" s="3"/>
      <c r="D9" s="3"/>
      <c r="E9" s="3"/>
      <c r="F9" s="3"/>
      <c r="G9" s="3"/>
      <c r="H9" s="3"/>
    </row>
    <row r="10" spans="1:8" ht="12.75">
      <c r="A10" s="3"/>
      <c r="D10" s="3"/>
      <c r="E10" s="3"/>
      <c r="F10" s="3"/>
      <c r="G10" s="3"/>
      <c r="H10" s="3"/>
    </row>
    <row r="11" spans="1:8" ht="12.75">
      <c r="A11" s="3"/>
      <c r="B11" s="38" t="s">
        <v>226</v>
      </c>
      <c r="C11" s="38"/>
      <c r="D11" s="22">
        <f>COUNTA(D4:D10)</f>
        <v>0</v>
      </c>
      <c r="E11" s="22">
        <f>COUNTA(E4:E10)</f>
        <v>0</v>
      </c>
      <c r="F11" s="22">
        <f>SUM(F4:F10)</f>
        <v>0</v>
      </c>
      <c r="G11" s="22">
        <f>SUM(G4:G10)</f>
        <v>3</v>
      </c>
      <c r="H11" s="3"/>
    </row>
    <row r="12" ht="12.75">
      <c r="A12" s="3"/>
    </row>
    <row r="13" ht="12.75">
      <c r="A13" s="3"/>
    </row>
  </sheetData>
  <sheetProtection/>
  <mergeCells count="1">
    <mergeCell ref="B11:C11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G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8515625" style="0" bestFit="1" customWidth="1"/>
    <col min="2" max="2" width="8.7109375" style="0" customWidth="1"/>
    <col min="3" max="3" width="11.00390625" style="0" customWidth="1"/>
    <col min="4" max="5" width="8.8515625" style="0" customWidth="1"/>
    <col min="6" max="6" width="18.28125" style="0" bestFit="1" customWidth="1"/>
    <col min="7" max="7" width="4.421875" style="0" customWidth="1"/>
  </cols>
  <sheetData>
    <row r="1" spans="1:5" ht="12.75">
      <c r="A1" s="1" t="s">
        <v>26</v>
      </c>
      <c r="B1" s="1"/>
      <c r="C1" s="1"/>
      <c r="D1" s="1"/>
      <c r="E1" s="1"/>
    </row>
    <row r="3" spans="1:7" ht="12.75">
      <c r="A3" s="2" t="s">
        <v>18</v>
      </c>
      <c r="B3" t="s">
        <v>19</v>
      </c>
      <c r="C3" t="s">
        <v>20</v>
      </c>
      <c r="D3">
        <v>1983</v>
      </c>
      <c r="E3" s="4">
        <v>2010</v>
      </c>
      <c r="F3" s="8" t="s">
        <v>38</v>
      </c>
      <c r="G3" s="7"/>
    </row>
    <row r="4" spans="1:5" ht="12.75">
      <c r="A4" s="2" t="s">
        <v>18</v>
      </c>
      <c r="B4" t="s">
        <v>22</v>
      </c>
      <c r="C4" t="s">
        <v>23</v>
      </c>
      <c r="D4">
        <v>1994</v>
      </c>
      <c r="E4" s="4">
        <v>2013</v>
      </c>
    </row>
    <row r="5" spans="1:5" ht="12.75">
      <c r="A5" s="2" t="s">
        <v>18</v>
      </c>
      <c r="B5" t="s">
        <v>24</v>
      </c>
      <c r="C5" t="s">
        <v>25</v>
      </c>
      <c r="D5">
        <v>2005</v>
      </c>
      <c r="E5" s="4">
        <v>2010</v>
      </c>
    </row>
    <row r="6" spans="1:5" ht="12.75">
      <c r="A6" s="2" t="s">
        <v>18</v>
      </c>
      <c r="B6" t="s">
        <v>166</v>
      </c>
      <c r="C6" t="s">
        <v>167</v>
      </c>
      <c r="D6">
        <v>2013</v>
      </c>
      <c r="E6" s="4" t="s">
        <v>21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0</v>
      </c>
      <c r="B1" s="2"/>
      <c r="C1" s="2"/>
      <c r="D1" s="2"/>
      <c r="E1" s="2"/>
      <c r="F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6.421875" style="0" customWidth="1"/>
    <col min="4" max="4" width="12.4218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35</v>
      </c>
      <c r="B3">
        <v>2008</v>
      </c>
      <c r="C3" t="s">
        <v>39</v>
      </c>
      <c r="D3" t="s">
        <v>40</v>
      </c>
    </row>
    <row r="4" spans="1:4" ht="12.75">
      <c r="A4" t="s">
        <v>35</v>
      </c>
      <c r="B4">
        <v>2008</v>
      </c>
      <c r="C4" t="s">
        <v>41</v>
      </c>
      <c r="D4" t="s">
        <v>42</v>
      </c>
    </row>
    <row r="5" spans="1:4" ht="12.75">
      <c r="A5" s="15" t="s">
        <v>35</v>
      </c>
      <c r="B5" s="15">
        <v>2009</v>
      </c>
      <c r="C5" s="15" t="s">
        <v>96</v>
      </c>
      <c r="D5" s="15" t="s">
        <v>73</v>
      </c>
    </row>
    <row r="6" spans="1:4" ht="12.75">
      <c r="A6" s="15" t="s">
        <v>35</v>
      </c>
      <c r="B6" s="15">
        <v>2009</v>
      </c>
      <c r="C6" s="15" t="s">
        <v>97</v>
      </c>
      <c r="D6" s="15" t="s">
        <v>94</v>
      </c>
    </row>
    <row r="7" spans="1:4" ht="12.75">
      <c r="A7" s="15" t="s">
        <v>35</v>
      </c>
      <c r="B7" s="15">
        <v>2009</v>
      </c>
      <c r="C7" s="15" t="s">
        <v>89</v>
      </c>
      <c r="D7" s="15" t="s">
        <v>77</v>
      </c>
    </row>
    <row r="8" spans="1:4" ht="12.75">
      <c r="A8" s="15" t="s">
        <v>35</v>
      </c>
      <c r="B8" s="15">
        <v>2009</v>
      </c>
      <c r="C8" s="15" t="s">
        <v>98</v>
      </c>
      <c r="D8" s="15" t="s">
        <v>99</v>
      </c>
    </row>
    <row r="9" spans="1:4" ht="12.75">
      <c r="A9" s="15" t="s">
        <v>35</v>
      </c>
      <c r="B9" s="15">
        <v>2009</v>
      </c>
      <c r="C9" s="15" t="s">
        <v>100</v>
      </c>
      <c r="D9" s="15" t="s">
        <v>79</v>
      </c>
    </row>
    <row r="10" spans="1:4" ht="12.75">
      <c r="A10" s="15" t="s">
        <v>35</v>
      </c>
      <c r="B10" s="15">
        <v>2009</v>
      </c>
      <c r="C10" s="15" t="s">
        <v>101</v>
      </c>
      <c r="D10" s="15" t="s">
        <v>81</v>
      </c>
    </row>
    <row r="11" spans="1:4" ht="12.75">
      <c r="A11" t="s">
        <v>35</v>
      </c>
      <c r="B11">
        <v>2010</v>
      </c>
      <c r="C11" t="s">
        <v>124</v>
      </c>
      <c r="D11" t="s">
        <v>125</v>
      </c>
    </row>
    <row r="12" spans="1:4" ht="12.75">
      <c r="A12" s="20" t="s">
        <v>35</v>
      </c>
      <c r="B12" s="20">
        <v>2024</v>
      </c>
      <c r="C12" s="20" t="s">
        <v>274</v>
      </c>
      <c r="D12" s="20" t="s">
        <v>275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5.140625" style="0" customWidth="1"/>
    <col min="4" max="4" width="11.28125" style="0" customWidth="1"/>
  </cols>
  <sheetData>
    <row r="1" spans="1:4" ht="12.75">
      <c r="A1" s="1" t="s">
        <v>34</v>
      </c>
      <c r="B1" s="2"/>
      <c r="C1" s="2"/>
      <c r="D1" s="2"/>
    </row>
    <row r="3" spans="1:4" ht="12.75">
      <c r="A3">
        <v>2007</v>
      </c>
      <c r="B3" t="s">
        <v>35</v>
      </c>
      <c r="C3" t="s">
        <v>39</v>
      </c>
      <c r="D3" s="9" t="s">
        <v>40</v>
      </c>
    </row>
    <row r="4" spans="1:4" ht="12.75">
      <c r="A4">
        <v>2007</v>
      </c>
      <c r="B4" t="s">
        <v>35</v>
      </c>
      <c r="C4" t="s">
        <v>41</v>
      </c>
      <c r="D4" s="9" t="s">
        <v>42</v>
      </c>
    </row>
    <row r="5" spans="1:4" ht="12.75">
      <c r="A5">
        <v>2007</v>
      </c>
      <c r="B5" t="s">
        <v>35</v>
      </c>
      <c r="C5" t="s">
        <v>43</v>
      </c>
      <c r="D5" s="9" t="s">
        <v>44</v>
      </c>
    </row>
    <row r="6" spans="1:4" ht="12.75">
      <c r="A6">
        <v>2007</v>
      </c>
      <c r="B6" t="s">
        <v>35</v>
      </c>
      <c r="C6" t="s">
        <v>45</v>
      </c>
      <c r="D6" s="9" t="s">
        <v>46</v>
      </c>
    </row>
    <row r="7" spans="1:4" ht="12.75">
      <c r="A7">
        <v>2007</v>
      </c>
      <c r="B7" t="s">
        <v>35</v>
      </c>
      <c r="C7" t="s">
        <v>47</v>
      </c>
      <c r="D7" s="9" t="s">
        <v>48</v>
      </c>
    </row>
    <row r="8" spans="1:4" ht="12.75">
      <c r="A8" s="11">
        <v>2008</v>
      </c>
      <c r="B8" t="s">
        <v>35</v>
      </c>
      <c r="C8" t="s">
        <v>70</v>
      </c>
      <c r="D8" t="s">
        <v>71</v>
      </c>
    </row>
    <row r="9" spans="1:4" ht="12.75">
      <c r="A9" s="11">
        <v>2008</v>
      </c>
      <c r="B9" t="s">
        <v>35</v>
      </c>
      <c r="C9" t="s">
        <v>72</v>
      </c>
      <c r="D9" t="s">
        <v>73</v>
      </c>
    </row>
    <row r="10" spans="1:4" ht="12.75">
      <c r="A10" s="11">
        <v>2008</v>
      </c>
      <c r="B10" t="s">
        <v>35</v>
      </c>
      <c r="C10" t="s">
        <v>74</v>
      </c>
      <c r="D10" t="s">
        <v>75</v>
      </c>
    </row>
    <row r="11" spans="1:4" ht="12.75">
      <c r="A11" s="11">
        <v>2008</v>
      </c>
      <c r="B11" t="s">
        <v>35</v>
      </c>
      <c r="C11" t="s">
        <v>76</v>
      </c>
      <c r="D11" t="s">
        <v>77</v>
      </c>
    </row>
    <row r="12" spans="1:4" ht="12.75">
      <c r="A12" s="11">
        <v>2008</v>
      </c>
      <c r="B12" t="s">
        <v>35</v>
      </c>
      <c r="C12" t="s">
        <v>78</v>
      </c>
      <c r="D12" t="s">
        <v>79</v>
      </c>
    </row>
    <row r="13" spans="1:4" ht="12.75">
      <c r="A13" s="11">
        <v>2008</v>
      </c>
      <c r="B13" t="s">
        <v>35</v>
      </c>
      <c r="C13" t="s">
        <v>80</v>
      </c>
      <c r="D13" t="s">
        <v>81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140625" style="3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D3" s="3" t="s">
        <v>5</v>
      </c>
      <c r="E3" s="3" t="s">
        <v>5</v>
      </c>
      <c r="F3" s="3" t="s">
        <v>6</v>
      </c>
    </row>
    <row r="4" spans="1:6" ht="12.7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10</v>
      </c>
    </row>
    <row r="6" spans="1:3" ht="12.75">
      <c r="A6" t="s">
        <v>35</v>
      </c>
      <c r="B6">
        <v>2009</v>
      </c>
      <c r="C6" s="3" t="s">
        <v>95</v>
      </c>
    </row>
    <row r="7" spans="1:3" ht="12.75">
      <c r="A7" s="12" t="s">
        <v>35</v>
      </c>
      <c r="B7" s="4">
        <v>2010</v>
      </c>
      <c r="C7" s="3" t="s">
        <v>95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O47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421875" style="0" customWidth="1"/>
    <col min="3" max="3" width="18.8515625" style="0" bestFit="1" customWidth="1"/>
    <col min="4" max="4" width="12.00390625" style="0" customWidth="1"/>
    <col min="5" max="5" width="10.7109375" style="0" customWidth="1"/>
    <col min="6" max="7" width="8.8515625" style="0" customWidth="1"/>
    <col min="8" max="8" width="17.00390625" style="0" customWidth="1"/>
    <col min="9" max="9" width="22.8515625" style="0" customWidth="1"/>
    <col min="10" max="10" width="24.421875" style="0" customWidth="1"/>
    <col min="11" max="11" width="15.8515625" style="0" customWidth="1"/>
    <col min="12" max="12" width="18.421875" style="0" customWidth="1"/>
  </cols>
  <sheetData>
    <row r="1" spans="1:8" ht="12.75">
      <c r="A1" s="1" t="s">
        <v>30</v>
      </c>
      <c r="B1" s="1"/>
      <c r="C1" s="1"/>
      <c r="D1" s="1"/>
      <c r="E1" s="1"/>
      <c r="F1" s="1"/>
      <c r="G1" s="1"/>
      <c r="H1" s="1"/>
    </row>
    <row r="2" spans="2:7" ht="12.75">
      <c r="B2" s="6" t="s">
        <v>49</v>
      </c>
      <c r="C2" s="6"/>
      <c r="D2" s="6" t="s">
        <v>160</v>
      </c>
      <c r="E2" s="6" t="s">
        <v>50</v>
      </c>
      <c r="F2" s="6" t="s">
        <v>51</v>
      </c>
      <c r="G2" s="6" t="s">
        <v>6</v>
      </c>
    </row>
    <row r="3" spans="1:8" ht="12.75">
      <c r="A3">
        <v>2001</v>
      </c>
      <c r="B3" t="s">
        <v>27</v>
      </c>
      <c r="C3" t="s">
        <v>18</v>
      </c>
      <c r="F3" t="s">
        <v>28</v>
      </c>
      <c r="H3" t="s">
        <v>29</v>
      </c>
    </row>
    <row r="4" spans="1:8" ht="12.75">
      <c r="A4">
        <v>2006</v>
      </c>
      <c r="B4" t="s">
        <v>31</v>
      </c>
      <c r="C4" t="s">
        <v>18</v>
      </c>
      <c r="F4" t="s">
        <v>28</v>
      </c>
      <c r="H4" t="s">
        <v>32</v>
      </c>
    </row>
    <row r="5" spans="1:8" ht="12.75">
      <c r="A5">
        <v>2007</v>
      </c>
      <c r="B5" t="s">
        <v>52</v>
      </c>
      <c r="C5" t="s">
        <v>18</v>
      </c>
      <c r="E5" t="s">
        <v>53</v>
      </c>
      <c r="H5" t="s">
        <v>54</v>
      </c>
    </row>
    <row r="6" spans="1:8" ht="12.75">
      <c r="A6">
        <v>2007</v>
      </c>
      <c r="B6" t="s">
        <v>52</v>
      </c>
      <c r="C6" t="s">
        <v>18</v>
      </c>
      <c r="E6" t="s">
        <v>55</v>
      </c>
      <c r="H6" t="s">
        <v>56</v>
      </c>
    </row>
    <row r="7" spans="1:8" ht="12.75">
      <c r="A7">
        <v>2007</v>
      </c>
      <c r="B7" t="s">
        <v>57</v>
      </c>
      <c r="C7" t="s">
        <v>18</v>
      </c>
      <c r="E7" t="s">
        <v>58</v>
      </c>
      <c r="H7" t="s">
        <v>59</v>
      </c>
    </row>
    <row r="8" spans="1:8" ht="12.75">
      <c r="A8">
        <v>2007</v>
      </c>
      <c r="B8" t="s">
        <v>31</v>
      </c>
      <c r="C8" t="s">
        <v>18</v>
      </c>
      <c r="E8" t="s">
        <v>58</v>
      </c>
      <c r="H8" t="s">
        <v>60</v>
      </c>
    </row>
    <row r="9" spans="1:8" ht="12.75">
      <c r="A9">
        <v>2007</v>
      </c>
      <c r="B9" t="s">
        <v>27</v>
      </c>
      <c r="C9" t="s">
        <v>18</v>
      </c>
      <c r="E9" t="s">
        <v>61</v>
      </c>
      <c r="H9" t="s">
        <v>62</v>
      </c>
    </row>
    <row r="10" spans="1:5" ht="12.75">
      <c r="A10">
        <v>2007</v>
      </c>
      <c r="B10" t="s">
        <v>63</v>
      </c>
      <c r="C10" t="s">
        <v>18</v>
      </c>
      <c r="E10" t="s">
        <v>64</v>
      </c>
    </row>
    <row r="11" spans="1:8" ht="12.75">
      <c r="A11">
        <v>2008</v>
      </c>
      <c r="B11" t="s">
        <v>27</v>
      </c>
      <c r="C11" t="s">
        <v>18</v>
      </c>
      <c r="E11" t="s">
        <v>87</v>
      </c>
      <c r="H11" t="s">
        <v>88</v>
      </c>
    </row>
    <row r="12" spans="1:8" ht="12.75">
      <c r="A12">
        <v>2009</v>
      </c>
      <c r="B12" t="s">
        <v>31</v>
      </c>
      <c r="C12" t="s">
        <v>18</v>
      </c>
      <c r="E12" t="s">
        <v>102</v>
      </c>
      <c r="H12" t="s">
        <v>103</v>
      </c>
    </row>
    <row r="13" spans="1:8" ht="12.75">
      <c r="A13">
        <v>2009</v>
      </c>
      <c r="B13" t="s">
        <v>31</v>
      </c>
      <c r="C13" t="s">
        <v>18</v>
      </c>
      <c r="E13" t="s">
        <v>104</v>
      </c>
      <c r="H13" t="s">
        <v>105</v>
      </c>
    </row>
    <row r="14" spans="1:8" ht="12.75">
      <c r="A14">
        <v>2009</v>
      </c>
      <c r="B14" t="s">
        <v>31</v>
      </c>
      <c r="C14" t="s">
        <v>18</v>
      </c>
      <c r="E14" t="s">
        <v>106</v>
      </c>
      <c r="H14" t="s">
        <v>107</v>
      </c>
    </row>
    <row r="15" spans="1:8" ht="12.75">
      <c r="A15">
        <v>2009</v>
      </c>
      <c r="B15" t="s">
        <v>52</v>
      </c>
      <c r="C15" t="s">
        <v>18</v>
      </c>
      <c r="E15" t="s">
        <v>102</v>
      </c>
      <c r="H15" t="s">
        <v>108</v>
      </c>
    </row>
    <row r="16" spans="1:8" ht="12.75">
      <c r="A16">
        <v>2009</v>
      </c>
      <c r="B16" t="s">
        <v>52</v>
      </c>
      <c r="C16" t="s">
        <v>18</v>
      </c>
      <c r="E16" t="s">
        <v>104</v>
      </c>
      <c r="H16" t="s">
        <v>111</v>
      </c>
    </row>
    <row r="17" spans="1:8" ht="12.75">
      <c r="A17">
        <v>2009</v>
      </c>
      <c r="B17" t="s">
        <v>52</v>
      </c>
      <c r="C17" t="s">
        <v>18</v>
      </c>
      <c r="E17" t="s">
        <v>110</v>
      </c>
      <c r="H17" t="s">
        <v>109</v>
      </c>
    </row>
    <row r="18" spans="1:8" s="21" customFormat="1" ht="12.75">
      <c r="A18" s="21">
        <v>2009</v>
      </c>
      <c r="B18" s="21" t="s">
        <v>27</v>
      </c>
      <c r="C18" s="21" t="s">
        <v>18</v>
      </c>
      <c r="E18" s="21" t="s">
        <v>102</v>
      </c>
      <c r="H18" s="21" t="s">
        <v>112</v>
      </c>
    </row>
    <row r="19" spans="1:8" s="21" customFormat="1" ht="12.75">
      <c r="A19" s="21">
        <v>2009</v>
      </c>
      <c r="B19" s="21" t="s">
        <v>57</v>
      </c>
      <c r="C19" s="21" t="s">
        <v>18</v>
      </c>
      <c r="E19" s="21" t="s">
        <v>110</v>
      </c>
      <c r="H19" s="21" t="s">
        <v>113</v>
      </c>
    </row>
    <row r="20" spans="1:11" s="21" customFormat="1" ht="12.75">
      <c r="A20" s="21">
        <v>2009</v>
      </c>
      <c r="B20" s="21" t="s">
        <v>63</v>
      </c>
      <c r="C20" s="21" t="s">
        <v>18</v>
      </c>
      <c r="E20" s="21" t="s">
        <v>102</v>
      </c>
      <c r="H20" s="21" t="s">
        <v>114</v>
      </c>
      <c r="I20" s="21" t="s">
        <v>115</v>
      </c>
      <c r="J20" s="21" t="s">
        <v>116</v>
      </c>
      <c r="K20" s="21" t="s">
        <v>117</v>
      </c>
    </row>
    <row r="21" spans="1:12" s="21" customFormat="1" ht="12.75">
      <c r="A21" s="21">
        <v>2009</v>
      </c>
      <c r="B21" s="21" t="s">
        <v>118</v>
      </c>
      <c r="C21" s="21" t="s">
        <v>18</v>
      </c>
      <c r="E21" s="21" t="s">
        <v>102</v>
      </c>
      <c r="H21" s="21" t="s">
        <v>119</v>
      </c>
      <c r="I21" s="21" t="s">
        <v>120</v>
      </c>
      <c r="J21" s="21" t="s">
        <v>121</v>
      </c>
      <c r="K21" s="21" t="s">
        <v>122</v>
      </c>
      <c r="L21" s="21" t="s">
        <v>123</v>
      </c>
    </row>
    <row r="22" spans="1:9" s="21" customFormat="1" ht="12.75">
      <c r="A22" s="21">
        <v>2010</v>
      </c>
      <c r="B22" s="21" t="s">
        <v>63</v>
      </c>
      <c r="C22" s="21" t="s">
        <v>18</v>
      </c>
      <c r="E22" s="21" t="s">
        <v>140</v>
      </c>
      <c r="F22" s="21" t="s">
        <v>28</v>
      </c>
      <c r="H22" s="21" t="s">
        <v>141</v>
      </c>
      <c r="I22" s="21" t="s">
        <v>142</v>
      </c>
    </row>
    <row r="23" spans="1:10" s="21" customFormat="1" ht="12.75">
      <c r="A23" s="21">
        <v>2010</v>
      </c>
      <c r="B23" s="21" t="s">
        <v>63</v>
      </c>
      <c r="C23" s="21" t="s">
        <v>18</v>
      </c>
      <c r="E23" s="21" t="s">
        <v>28</v>
      </c>
      <c r="H23" s="21" t="s">
        <v>143</v>
      </c>
      <c r="I23" s="21" t="s">
        <v>144</v>
      </c>
      <c r="J23" s="21" t="s">
        <v>145</v>
      </c>
    </row>
    <row r="24" spans="1:8" s="21" customFormat="1" ht="12.75">
      <c r="A24" s="21">
        <v>2010</v>
      </c>
      <c r="B24" s="21" t="s">
        <v>27</v>
      </c>
      <c r="C24" s="21" t="s">
        <v>18</v>
      </c>
      <c r="E24" s="21" t="s">
        <v>28</v>
      </c>
      <c r="H24" s="21" t="s">
        <v>146</v>
      </c>
    </row>
    <row r="25" spans="1:8" s="21" customFormat="1" ht="12.75">
      <c r="A25" s="21">
        <v>2010</v>
      </c>
      <c r="B25" s="21" t="s">
        <v>31</v>
      </c>
      <c r="C25" s="21" t="s">
        <v>18</v>
      </c>
      <c r="E25" s="21" t="s">
        <v>28</v>
      </c>
      <c r="H25" s="21" t="s">
        <v>147</v>
      </c>
    </row>
    <row r="26" spans="1:8" s="21" customFormat="1" ht="12.75">
      <c r="A26" s="21">
        <v>2010</v>
      </c>
      <c r="B26" s="21" t="s">
        <v>57</v>
      </c>
      <c r="C26" s="21" t="s">
        <v>18</v>
      </c>
      <c r="E26" s="21" t="s">
        <v>28</v>
      </c>
      <c r="H26" s="21" t="s">
        <v>148</v>
      </c>
    </row>
    <row r="27" spans="1:10" s="21" customFormat="1" ht="12.75">
      <c r="A27" s="19">
        <v>2013</v>
      </c>
      <c r="B27" s="19" t="s">
        <v>57</v>
      </c>
      <c r="C27" s="21" t="s">
        <v>18</v>
      </c>
      <c r="D27" s="19" t="s">
        <v>90</v>
      </c>
      <c r="E27" s="19" t="s">
        <v>28</v>
      </c>
      <c r="F27" s="19"/>
      <c r="G27" s="19"/>
      <c r="H27" s="19" t="s">
        <v>161</v>
      </c>
      <c r="I27" s="19"/>
      <c r="J27" s="19"/>
    </row>
    <row r="28" spans="1:10" s="21" customFormat="1" ht="12.75">
      <c r="A28" s="19">
        <v>2013</v>
      </c>
      <c r="B28" s="19" t="s">
        <v>162</v>
      </c>
      <c r="C28" s="21" t="s">
        <v>18</v>
      </c>
      <c r="D28" s="19" t="s">
        <v>90</v>
      </c>
      <c r="E28" s="19" t="s">
        <v>28</v>
      </c>
      <c r="F28" s="19"/>
      <c r="G28" s="19"/>
      <c r="H28" s="19" t="s">
        <v>163</v>
      </c>
      <c r="I28" s="19"/>
      <c r="J28" s="19"/>
    </row>
    <row r="29" spans="1:11" s="21" customFormat="1" ht="12.75">
      <c r="A29" s="19">
        <v>2017</v>
      </c>
      <c r="B29" s="21" t="s">
        <v>63</v>
      </c>
      <c r="C29" s="21" t="s">
        <v>18</v>
      </c>
      <c r="D29" s="19" t="s">
        <v>28</v>
      </c>
      <c r="E29" s="19"/>
      <c r="F29" s="19"/>
      <c r="G29" s="19"/>
      <c r="H29" s="19" t="s">
        <v>172</v>
      </c>
      <c r="I29" s="19" t="s">
        <v>173</v>
      </c>
      <c r="J29" s="19" t="s">
        <v>174</v>
      </c>
      <c r="K29" s="19"/>
    </row>
    <row r="30" spans="1:8" s="21" customFormat="1" ht="12.75">
      <c r="A30" s="19">
        <v>2018</v>
      </c>
      <c r="B30" s="19" t="s">
        <v>57</v>
      </c>
      <c r="C30" s="21" t="s">
        <v>18</v>
      </c>
      <c r="D30" s="19" t="s">
        <v>28</v>
      </c>
      <c r="E30" s="19"/>
      <c r="F30" s="19"/>
      <c r="G30" s="19"/>
      <c r="H30" s="21" t="s">
        <v>185</v>
      </c>
    </row>
    <row r="31" spans="1:9" s="21" customFormat="1" ht="12.75">
      <c r="A31" s="19">
        <v>2021</v>
      </c>
      <c r="B31" s="19" t="s">
        <v>57</v>
      </c>
      <c r="C31" s="21" t="s">
        <v>18</v>
      </c>
      <c r="D31" s="19" t="s">
        <v>90</v>
      </c>
      <c r="E31" s="19" t="s">
        <v>28</v>
      </c>
      <c r="F31" s="19"/>
      <c r="G31" s="19"/>
      <c r="H31" s="19" t="s">
        <v>203</v>
      </c>
      <c r="I31" s="19"/>
    </row>
    <row r="32" spans="1:9" s="21" customFormat="1" ht="12.75">
      <c r="A32" s="19">
        <v>2021</v>
      </c>
      <c r="B32" s="19" t="s">
        <v>57</v>
      </c>
      <c r="C32" s="21" t="s">
        <v>18</v>
      </c>
      <c r="D32" s="19" t="s">
        <v>90</v>
      </c>
      <c r="E32" s="19"/>
      <c r="F32" s="19"/>
      <c r="G32" s="19"/>
      <c r="H32" s="19" t="s">
        <v>213</v>
      </c>
      <c r="I32" s="19"/>
    </row>
    <row r="33" spans="1:9" s="21" customFormat="1" ht="12.75">
      <c r="A33" s="19">
        <v>2021</v>
      </c>
      <c r="B33" s="19" t="s">
        <v>52</v>
      </c>
      <c r="C33" s="21" t="s">
        <v>18</v>
      </c>
      <c r="D33" s="19" t="s">
        <v>90</v>
      </c>
      <c r="E33" s="19"/>
      <c r="F33" s="19"/>
      <c r="G33" s="19"/>
      <c r="H33" s="19" t="s">
        <v>214</v>
      </c>
      <c r="I33" s="19"/>
    </row>
    <row r="34" spans="1:15" ht="12.75">
      <c r="A34" s="20">
        <v>2023</v>
      </c>
      <c r="B34" s="20" t="s">
        <v>118</v>
      </c>
      <c r="C34" s="21" t="s">
        <v>18</v>
      </c>
      <c r="D34" s="20" t="s">
        <v>90</v>
      </c>
      <c r="E34" s="20" t="s">
        <v>28</v>
      </c>
      <c r="F34" s="20"/>
      <c r="G34" s="20"/>
      <c r="H34" s="20" t="s">
        <v>253</v>
      </c>
      <c r="I34" s="20" t="s">
        <v>254</v>
      </c>
      <c r="J34" s="20" t="s">
        <v>255</v>
      </c>
      <c r="K34" s="20" t="s">
        <v>256</v>
      </c>
      <c r="L34" s="20" t="s">
        <v>257</v>
      </c>
      <c r="M34" s="20"/>
      <c r="N34" s="20"/>
      <c r="O34" s="20"/>
    </row>
    <row r="35" spans="1:15" ht="12.75">
      <c r="A35" s="20">
        <v>2023</v>
      </c>
      <c r="B35" s="20" t="s">
        <v>118</v>
      </c>
      <c r="C35" s="21" t="s">
        <v>18</v>
      </c>
      <c r="D35" s="20" t="s">
        <v>28</v>
      </c>
      <c r="E35" s="20" t="s">
        <v>28</v>
      </c>
      <c r="F35" s="20"/>
      <c r="G35" s="20"/>
      <c r="H35" s="20" t="s">
        <v>258</v>
      </c>
      <c r="I35" s="20" t="s">
        <v>259</v>
      </c>
      <c r="J35" s="20" t="s">
        <v>260</v>
      </c>
      <c r="K35" s="20"/>
      <c r="L35" s="20"/>
      <c r="M35" s="20"/>
      <c r="N35" s="20"/>
      <c r="O35" s="20"/>
    </row>
    <row r="36" spans="1:15" ht="12.75">
      <c r="A36" s="20">
        <v>2023</v>
      </c>
      <c r="B36" s="20" t="s">
        <v>57</v>
      </c>
      <c r="C36" s="21" t="s">
        <v>18</v>
      </c>
      <c r="D36" s="20" t="s">
        <v>28</v>
      </c>
      <c r="E36" s="20"/>
      <c r="F36" s="20"/>
      <c r="G36" s="20"/>
      <c r="H36" s="20" t="s">
        <v>261</v>
      </c>
      <c r="I36" s="20"/>
      <c r="J36" s="20"/>
      <c r="K36" s="20"/>
      <c r="L36" s="20"/>
      <c r="M36" s="20"/>
      <c r="N36" s="20"/>
      <c r="O36" s="20"/>
    </row>
    <row r="37" spans="1:15" ht="12.75">
      <c r="A37" s="20">
        <v>2023</v>
      </c>
      <c r="B37" s="20" t="s">
        <v>52</v>
      </c>
      <c r="C37" s="21" t="s">
        <v>18</v>
      </c>
      <c r="D37" s="20" t="s">
        <v>90</v>
      </c>
      <c r="E37" s="20"/>
      <c r="F37" s="20"/>
      <c r="G37" s="20"/>
      <c r="H37" s="20" t="s">
        <v>262</v>
      </c>
      <c r="I37" s="20"/>
      <c r="J37" s="20"/>
      <c r="K37" s="20"/>
      <c r="L37" s="20"/>
      <c r="M37" s="20"/>
      <c r="N37" s="20"/>
      <c r="O37" s="20"/>
    </row>
    <row r="38" spans="1:15" ht="12.75">
      <c r="A38" s="20">
        <v>2023</v>
      </c>
      <c r="B38" s="20" t="s">
        <v>63</v>
      </c>
      <c r="C38" s="21" t="s">
        <v>18</v>
      </c>
      <c r="D38" s="20" t="s">
        <v>90</v>
      </c>
      <c r="E38" s="20" t="s">
        <v>28</v>
      </c>
      <c r="F38" s="20"/>
      <c r="G38" s="20"/>
      <c r="H38" s="20" t="s">
        <v>228</v>
      </c>
      <c r="I38" s="20" t="s">
        <v>263</v>
      </c>
      <c r="J38" s="20" t="s">
        <v>264</v>
      </c>
      <c r="K38" s="20"/>
      <c r="L38" s="20"/>
      <c r="M38" s="20"/>
      <c r="N38" s="20"/>
      <c r="O38" s="20"/>
    </row>
    <row r="39" spans="1:15" ht="12.75">
      <c r="A39" s="20">
        <v>2023</v>
      </c>
      <c r="B39" s="20" t="s">
        <v>63</v>
      </c>
      <c r="C39" s="21" t="s">
        <v>18</v>
      </c>
      <c r="D39" s="20" t="s">
        <v>90</v>
      </c>
      <c r="E39" s="20"/>
      <c r="F39" s="20"/>
      <c r="G39" s="20"/>
      <c r="H39" s="20" t="s">
        <v>235</v>
      </c>
      <c r="I39" s="20" t="s">
        <v>265</v>
      </c>
      <c r="J39" s="20"/>
      <c r="K39" s="20"/>
      <c r="L39" s="20"/>
      <c r="M39" s="20"/>
      <c r="N39" s="20"/>
      <c r="O39" s="20"/>
    </row>
    <row r="40" spans="1:15" ht="12.75">
      <c r="A40" s="20">
        <v>2023</v>
      </c>
      <c r="B40" s="20" t="s">
        <v>27</v>
      </c>
      <c r="C40" s="21" t="s">
        <v>18</v>
      </c>
      <c r="D40" s="20" t="s">
        <v>90</v>
      </c>
      <c r="E40" s="20" t="s">
        <v>28</v>
      </c>
      <c r="F40" s="20"/>
      <c r="G40" s="20"/>
      <c r="H40" s="20" t="s">
        <v>266</v>
      </c>
      <c r="I40" s="20"/>
      <c r="J40" s="20"/>
      <c r="K40" s="20"/>
      <c r="L40" s="20"/>
      <c r="M40" s="20"/>
      <c r="N40" s="20"/>
      <c r="O40" s="20"/>
    </row>
    <row r="41" spans="1:15" ht="12.75">
      <c r="A41" s="20">
        <v>2023</v>
      </c>
      <c r="B41" s="20" t="s">
        <v>31</v>
      </c>
      <c r="C41" s="21" t="s">
        <v>18</v>
      </c>
      <c r="D41" s="20" t="s">
        <v>28</v>
      </c>
      <c r="E41" s="20"/>
      <c r="F41" s="20"/>
      <c r="G41" s="20"/>
      <c r="H41" s="20" t="s">
        <v>267</v>
      </c>
      <c r="I41" s="20"/>
      <c r="J41" s="20"/>
      <c r="K41" s="20"/>
      <c r="L41" s="20"/>
      <c r="M41" s="20"/>
      <c r="N41" s="20"/>
      <c r="O41" s="20"/>
    </row>
    <row r="42" spans="1:13" ht="12.75">
      <c r="A42" s="20">
        <v>2024</v>
      </c>
      <c r="B42" s="20" t="s">
        <v>118</v>
      </c>
      <c r="C42" s="21" t="s">
        <v>18</v>
      </c>
      <c r="D42" s="20" t="s">
        <v>90</v>
      </c>
      <c r="E42" s="20" t="s">
        <v>28</v>
      </c>
      <c r="F42" s="20"/>
      <c r="G42" s="20"/>
      <c r="H42" s="20" t="s">
        <v>276</v>
      </c>
      <c r="I42" s="20" t="s">
        <v>277</v>
      </c>
      <c r="J42" s="20" t="s">
        <v>278</v>
      </c>
      <c r="K42" s="20"/>
      <c r="L42" s="20"/>
      <c r="M42" s="20"/>
    </row>
    <row r="43" spans="1:13" ht="12.75">
      <c r="A43" s="20">
        <v>2024</v>
      </c>
      <c r="B43" s="20" t="s">
        <v>63</v>
      </c>
      <c r="C43" s="21" t="s">
        <v>18</v>
      </c>
      <c r="D43" s="20" t="s">
        <v>90</v>
      </c>
      <c r="E43" s="20" t="s">
        <v>28</v>
      </c>
      <c r="F43" s="20"/>
      <c r="G43" s="20"/>
      <c r="H43" s="20" t="s">
        <v>273</v>
      </c>
      <c r="I43" s="20" t="s">
        <v>279</v>
      </c>
      <c r="J43" s="20"/>
      <c r="K43" s="20"/>
      <c r="L43" s="20"/>
      <c r="M43" s="20"/>
    </row>
    <row r="44" spans="1:13" ht="12.75">
      <c r="A44" s="20">
        <v>2024</v>
      </c>
      <c r="B44" s="20" t="s">
        <v>63</v>
      </c>
      <c r="C44" s="21" t="s">
        <v>18</v>
      </c>
      <c r="D44" s="20" t="s">
        <v>28</v>
      </c>
      <c r="E44" s="20"/>
      <c r="F44" s="20"/>
      <c r="G44" s="20"/>
      <c r="H44" s="20" t="s">
        <v>280</v>
      </c>
      <c r="I44" s="20" t="s">
        <v>272</v>
      </c>
      <c r="J44" s="20"/>
      <c r="K44" s="20"/>
      <c r="L44" s="20"/>
      <c r="M44" s="20"/>
    </row>
    <row r="45" spans="1:13" ht="12.75">
      <c r="A45" s="20">
        <v>2024</v>
      </c>
      <c r="B45" s="20" t="s">
        <v>31</v>
      </c>
      <c r="C45" s="21" t="s">
        <v>18</v>
      </c>
      <c r="D45" s="20" t="s">
        <v>90</v>
      </c>
      <c r="E45" s="20"/>
      <c r="F45" s="20"/>
      <c r="G45" s="20"/>
      <c r="H45" s="20" t="s">
        <v>281</v>
      </c>
      <c r="I45" s="20"/>
      <c r="J45" s="20"/>
      <c r="K45" s="20"/>
      <c r="L45" s="20"/>
      <c r="M45" s="20"/>
    </row>
    <row r="46" spans="1:13" ht="12.75">
      <c r="A46" s="20">
        <v>2024</v>
      </c>
      <c r="B46" s="20" t="s">
        <v>57</v>
      </c>
      <c r="C46" s="21" t="s">
        <v>18</v>
      </c>
      <c r="D46" s="20" t="s">
        <v>282</v>
      </c>
      <c r="E46" s="20"/>
      <c r="F46" s="20"/>
      <c r="G46" s="20"/>
      <c r="H46" s="20" t="s">
        <v>265</v>
      </c>
      <c r="I46" s="20"/>
      <c r="J46" s="20"/>
      <c r="K46" s="20"/>
      <c r="L46" s="20"/>
      <c r="M46" s="20"/>
    </row>
    <row r="47" spans="1:13" ht="12.75">
      <c r="A47" s="20">
        <v>2024</v>
      </c>
      <c r="B47" s="20" t="s">
        <v>52</v>
      </c>
      <c r="C47" s="21" t="s">
        <v>18</v>
      </c>
      <c r="D47" s="20" t="s">
        <v>28</v>
      </c>
      <c r="E47" s="20"/>
      <c r="F47" s="20"/>
      <c r="G47" s="20"/>
      <c r="H47" s="20" t="s">
        <v>283</v>
      </c>
      <c r="I47" s="20"/>
      <c r="J47" s="20"/>
      <c r="K47" s="20"/>
      <c r="L47" s="20"/>
      <c r="M47" s="20"/>
    </row>
  </sheetData>
  <sheetProtection/>
  <dataValidations count="2">
    <dataValidation type="list" allowBlank="1" showInputMessage="1" showErrorMessage="1" sqref="E11">
      <formula1>$Q$3:$Q$9</formula1>
    </dataValidation>
    <dataValidation type="list" allowBlank="1" showInputMessage="1" showErrorMessage="1" sqref="B11">
      <formula1>$S$3:$S$13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16.00390625" style="0" customWidth="1"/>
    <col min="4" max="4" width="8.8515625" style="0" customWidth="1"/>
    <col min="5" max="5" width="13.7109375" style="0" customWidth="1"/>
    <col min="6" max="6" width="47.28125" style="0" customWidth="1"/>
  </cols>
  <sheetData>
    <row r="1" spans="1:6" ht="12.75">
      <c r="A1" s="1" t="s">
        <v>33</v>
      </c>
      <c r="B1" s="2"/>
      <c r="C1" s="2"/>
      <c r="D1" s="2"/>
      <c r="E1" s="2"/>
      <c r="F1" s="2"/>
    </row>
    <row r="3" spans="1:6" ht="12.75">
      <c r="A3" s="12">
        <v>2008</v>
      </c>
      <c r="B3" t="s">
        <v>35</v>
      </c>
      <c r="C3" t="s">
        <v>82</v>
      </c>
      <c r="D3" t="s">
        <v>75</v>
      </c>
      <c r="E3" s="11" t="s">
        <v>28</v>
      </c>
      <c r="F3" s="11" t="s">
        <v>83</v>
      </c>
    </row>
    <row r="4" spans="1:6" ht="12.75">
      <c r="A4" s="12">
        <v>2009</v>
      </c>
      <c r="B4" t="s">
        <v>35</v>
      </c>
      <c r="C4" t="s">
        <v>89</v>
      </c>
      <c r="D4" t="s">
        <v>77</v>
      </c>
      <c r="E4" s="11" t="s">
        <v>90</v>
      </c>
      <c r="F4" s="11" t="s">
        <v>91</v>
      </c>
    </row>
    <row r="5" spans="1:6" ht="12.75">
      <c r="A5" s="12">
        <v>2009</v>
      </c>
      <c r="B5" t="s">
        <v>35</v>
      </c>
      <c r="C5" t="s">
        <v>89</v>
      </c>
      <c r="D5" t="s">
        <v>77</v>
      </c>
      <c r="E5" s="11" t="s">
        <v>28</v>
      </c>
      <c r="F5" s="11" t="s">
        <v>92</v>
      </c>
    </row>
    <row r="6" spans="1:6" ht="12.75">
      <c r="A6" s="12">
        <v>2009</v>
      </c>
      <c r="B6" t="s">
        <v>35</v>
      </c>
      <c r="C6" t="s">
        <v>93</v>
      </c>
      <c r="D6" t="s">
        <v>94</v>
      </c>
      <c r="E6" s="11" t="s">
        <v>28</v>
      </c>
      <c r="F6" s="11" t="s">
        <v>92</v>
      </c>
    </row>
    <row r="7" spans="1:6" ht="12.75">
      <c r="A7" s="16">
        <v>2010</v>
      </c>
      <c r="B7" t="s">
        <v>35</v>
      </c>
      <c r="C7" t="s">
        <v>126</v>
      </c>
      <c r="D7" t="s">
        <v>127</v>
      </c>
      <c r="E7" s="16" t="s">
        <v>128</v>
      </c>
      <c r="F7" s="11" t="s">
        <v>92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